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demos/Downloads/"/>
    </mc:Choice>
  </mc:AlternateContent>
  <xr:revisionPtr revIDLastSave="0" documentId="13_ncr:1_{4B7A927D-CDF2-7C48-B094-60FB620D80A2}" xr6:coauthVersionLast="47" xr6:coauthVersionMax="47" xr10:uidLastSave="{00000000-0000-0000-0000-000000000000}"/>
  <bookViews>
    <workbookView xWindow="0" yWindow="460" windowWidth="25600" windowHeight="14180" activeTab="5" xr2:uid="{AAE537D1-4194-D541-96E4-CFCD6CD88926}"/>
  </bookViews>
  <sheets>
    <sheet name="Guide" sheetId="1" r:id="rId1"/>
    <sheet name="1. Design" sheetId="2" r:id="rId2"/>
    <sheet name="2.1. Development - data" sheetId="3" r:id="rId3"/>
    <sheet name="2.2. Development - model" sheetId="4" r:id="rId4"/>
    <sheet name="2.3. Development - testing" sheetId="5" r:id="rId5"/>
    <sheet name="3. Deployment" sheetId="6" r:id="rId6"/>
    <sheet name="Result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6" l="1"/>
  <c r="D11" i="6" l="1"/>
  <c r="D5" i="4"/>
  <c r="D22" i="3" l="1"/>
  <c r="D20" i="3"/>
  <c r="D8" i="4" l="1"/>
  <c r="D5" i="5" l="1"/>
  <c r="D26" i="6"/>
  <c r="D25" i="6"/>
  <c r="D24" i="6"/>
  <c r="D22" i="6"/>
  <c r="D18" i="6"/>
  <c r="D9" i="6"/>
  <c r="D21" i="6"/>
  <c r="D20" i="6"/>
  <c r="D17" i="6"/>
  <c r="D16" i="6"/>
  <c r="D14" i="6"/>
  <c r="D13" i="6"/>
  <c r="D12" i="6"/>
  <c r="D7" i="6"/>
  <c r="D6" i="6"/>
  <c r="D5" i="6"/>
  <c r="D15" i="5"/>
  <c r="D8" i="5"/>
  <c r="D22" i="5"/>
  <c r="D21" i="5"/>
  <c r="D20" i="5"/>
  <c r="D18" i="5"/>
  <c r="D17" i="5"/>
  <c r="D16" i="5"/>
  <c r="D13" i="5"/>
  <c r="D12" i="5"/>
  <c r="D11" i="5"/>
  <c r="D10" i="5"/>
  <c r="D7" i="5"/>
  <c r="D6" i="5"/>
  <c r="D19" i="4"/>
  <c r="D14" i="4"/>
  <c r="D23" i="4"/>
  <c r="D22" i="4"/>
  <c r="D21" i="4"/>
  <c r="D6" i="4"/>
  <c r="D7" i="4"/>
  <c r="D18" i="4"/>
  <c r="D17" i="4"/>
  <c r="D15" i="4"/>
  <c r="D13" i="4"/>
  <c r="D12" i="4"/>
  <c r="D11" i="4"/>
  <c r="D9" i="4"/>
  <c r="D28" i="2"/>
  <c r="D29" i="2"/>
  <c r="D27" i="2"/>
  <c r="D25" i="2"/>
  <c r="D24" i="2"/>
  <c r="D23" i="2"/>
  <c r="D21" i="2"/>
  <c r="D17" i="2"/>
  <c r="D11" i="2"/>
  <c r="D20" i="2"/>
  <c r="D19" i="2"/>
  <c r="D16" i="2"/>
  <c r="D15" i="2"/>
  <c r="D13" i="2"/>
  <c r="D12" i="2"/>
  <c r="D9" i="2"/>
  <c r="D8" i="2"/>
  <c r="D7" i="2"/>
  <c r="D6" i="2"/>
  <c r="D5" i="2"/>
  <c r="D26" i="3"/>
  <c r="D25" i="3"/>
  <c r="D24" i="3"/>
  <c r="D10" i="3"/>
  <c r="D21" i="3"/>
  <c r="D19" i="3"/>
  <c r="D18" i="3"/>
  <c r="D16" i="3"/>
  <c r="D15" i="3"/>
  <c r="D14" i="3"/>
  <c r="D13" i="3"/>
  <c r="D12" i="3"/>
  <c r="D7" i="3"/>
  <c r="D9" i="3"/>
  <c r="D8" i="3"/>
  <c r="D6" i="3"/>
  <c r="D5" i="3"/>
  <c r="D23" i="5" l="1"/>
  <c r="B6" i="7" s="1"/>
  <c r="D24" i="4"/>
  <c r="D27" i="3"/>
  <c r="D30" i="2"/>
  <c r="B3" i="7" s="1"/>
  <c r="D27" i="6"/>
  <c r="B7" i="7" s="1"/>
  <c r="B5" i="7"/>
  <c r="B4" i="7"/>
  <c r="B9" i="7" l="1"/>
</calcChain>
</file>

<file path=xl/sharedStrings.xml><?xml version="1.0" encoding="utf-8"?>
<sst xmlns="http://schemas.openxmlformats.org/spreadsheetml/2006/main" count="375" uniqueCount="326">
  <si>
    <t>/17</t>
  </si>
  <si>
    <t>/12</t>
  </si>
  <si>
    <t>/15</t>
  </si>
  <si>
    <t>/13</t>
  </si>
  <si>
    <t>CONCEPT AND PRE-DESIGN</t>
  </si>
  <si>
    <t>Questions</t>
  </si>
  <si>
    <t>Considered</t>
  </si>
  <si>
    <t>Risk score</t>
  </si>
  <si>
    <t>Answer</t>
  </si>
  <si>
    <t>TOTAL RISK SCORE</t>
  </si>
  <si>
    <t>Topic</t>
  </si>
  <si>
    <t>Overall risk score</t>
  </si>
  <si>
    <t>RESULTS</t>
  </si>
  <si>
    <t xml:space="preserve">Sectoral risks </t>
  </si>
  <si>
    <t xml:space="preserve">System objectives </t>
  </si>
  <si>
    <t>Goals for system development</t>
  </si>
  <si>
    <t>Social context</t>
  </si>
  <si>
    <t>Necessity and  proportionality</t>
  </si>
  <si>
    <t>Are the goals and objectives of using the AI system clearly defined, including problem formulation, operation, use case, users and people affected by the system?</t>
  </si>
  <si>
    <t>EQUALITY IMPACTS</t>
  </si>
  <si>
    <t>Differential treatment</t>
  </si>
  <si>
    <t>Group impacts</t>
  </si>
  <si>
    <t>STAKEHOLDER PARTICIPATION</t>
  </si>
  <si>
    <t>Planning participation</t>
  </si>
  <si>
    <t>Stakeholder consultation</t>
  </si>
  <si>
    <t>Participation of the most vulnerable</t>
  </si>
  <si>
    <t>Is there a plan and a designated person responsible for the active involvement of stakeholders and citizens in the system design and development process?</t>
  </si>
  <si>
    <t>Do the stakeholders consulted and involved in the planning process include vulnerable groups, for example through local and non-governmental organisations?🔺</t>
  </si>
  <si>
    <t>ACCESSIBILITY</t>
  </si>
  <si>
    <t>The needs of minorities</t>
  </si>
  <si>
    <t>Reasonable accommodations</t>
  </si>
  <si>
    <t>Equal opportunities</t>
  </si>
  <si>
    <t>ACCOUNTABILITY</t>
  </si>
  <si>
    <t>Procurement policies and communication</t>
  </si>
  <si>
    <t>Possible misuse</t>
  </si>
  <si>
    <t>Roles and responsibilities</t>
  </si>
  <si>
    <t>PROMOTING EQUALITY</t>
  </si>
  <si>
    <t>Identifying discrimination</t>
  </si>
  <si>
    <t>Positive action</t>
  </si>
  <si>
    <t>Obligation to promote equality</t>
  </si>
  <si>
    <t>Partially</t>
  </si>
  <si>
    <t>DO NOT ALTER</t>
  </si>
  <si>
    <t>Good</t>
  </si>
  <si>
    <t>Not considered</t>
  </si>
  <si>
    <t>2.1. DEVELOPMENT - DATA</t>
  </si>
  <si>
    <t>DATA COLLECTION</t>
  </si>
  <si>
    <t>Origin of data</t>
  </si>
  <si>
    <t>Volume of data</t>
  </si>
  <si>
    <t>Data quality</t>
  </si>
  <si>
    <t>Personal data</t>
  </si>
  <si>
    <t>Informing the data subjects</t>
  </si>
  <si>
    <t>Data storage and documentation</t>
  </si>
  <si>
    <t>Does the system make use of large amounts of data from multiple sources? How are their origin, quality and compatibility ensured?</t>
  </si>
  <si>
    <t>Is the data stored and documented securely, covering the above points, so that training data can be recreated, verified and updated if necessary? Is there a designated person responsible for data management, updating and compatibility?</t>
  </si>
  <si>
    <t>DATA VALIDATION</t>
  </si>
  <si>
    <t>Ensuring data quality</t>
  </si>
  <si>
    <t>Historical inequalities</t>
  </si>
  <si>
    <t>Representativeness</t>
  </si>
  <si>
    <t>Rebalancing data</t>
  </si>
  <si>
    <t>Proxy variables</t>
  </si>
  <si>
    <t>Have clear proxy variables for personal characteristics that may lead to discriminatory outcomes been identified and cleaned from the data? 🔺</t>
  </si>
  <si>
    <t>Offensive content</t>
  </si>
  <si>
    <t>Inclusive data collection</t>
  </si>
  <si>
    <t>Non-binary data labels</t>
  </si>
  <si>
    <t>Use of fairness metrics</t>
  </si>
  <si>
    <t>Selecting comparison classes</t>
  </si>
  <si>
    <t>Model operation</t>
  </si>
  <si>
    <t>Model limitations</t>
  </si>
  <si>
    <t>Model vulnerabilities</t>
  </si>
  <si>
    <t>Selection of target variables</t>
  </si>
  <si>
    <t>Is it ensured that the model does not use prohibited grounds of discrimination as target variables without a legally justified and legitimate reason? 🔺</t>
  </si>
  <si>
    <t>Defining baselines</t>
  </si>
  <si>
    <t>/16</t>
  </si>
  <si>
    <t>Responsible data annotation</t>
  </si>
  <si>
    <t>Has the applicable data or dataset been used in similar applications before? For example, are there successful trials or precedents for the use of this or similar data?</t>
  </si>
  <si>
    <t>Precedent use</t>
  </si>
  <si>
    <t>Causality behind data</t>
  </si>
  <si>
    <t>What kind of aims, assumptions, beliefs and possible forms of historical or social inequality does the data reflect? 🔺</t>
  </si>
  <si>
    <t>Sample and label biases</t>
  </si>
  <si>
    <t xml:space="preserve">Have potential sampling and labeling biases between groups in the training data been taken into account? Are data points labelled in a reliable, consistent and non-discriminatory manner? </t>
  </si>
  <si>
    <t>ASSESSING MODEL FAIRNESS</t>
  </si>
  <si>
    <t>Choice of appropriate fairness metrics</t>
  </si>
  <si>
    <t>MODEL AND FEATURE SELECTION</t>
  </si>
  <si>
    <t>DIVERSITY IN DEVELOPMENT</t>
  </si>
  <si>
    <t>Interdisciplinarity and diversity of developers</t>
  </si>
  <si>
    <t>Cooperation with the deployer</t>
  </si>
  <si>
    <t>Use of bias transforming fairness metrics</t>
  </si>
  <si>
    <t>Data pre-processing</t>
  </si>
  <si>
    <t>2.3. DEVELOPMENT - MODEL TESTING</t>
  </si>
  <si>
    <t>3. DEPLOYMENT</t>
  </si>
  <si>
    <t>/73</t>
  </si>
  <si>
    <t>In-processing methods</t>
  </si>
  <si>
    <t>Post-processing methods</t>
  </si>
  <si>
    <t>MODEL TESTING PROCESS</t>
  </si>
  <si>
    <t>Model test and evaluation data</t>
  </si>
  <si>
    <t>Model fairness testing</t>
  </si>
  <si>
    <t>MODEL VALIDATION</t>
  </si>
  <si>
    <t>Justifiable differences</t>
  </si>
  <si>
    <t>Bias mitigation</t>
  </si>
  <si>
    <t>Have different strategies been identified, compared and applied to avoid and mitigate discriminatory bias?</t>
  </si>
  <si>
    <t>Trade-offs in target values</t>
  </si>
  <si>
    <t>Long-term effects</t>
  </si>
  <si>
    <t>Have in-processing methods such as regularisation, adversarial debiasing or optimisation constraints been used to advance equality in the model training phase?</t>
  </si>
  <si>
    <t>MODEL DOCUMENTATION</t>
  </si>
  <si>
    <t>Have the longer-term impacts of the model and the use of the system been assessed? Have processes been designed or implemented to monitor long-term impacts, such as running model scenarios or simulations? How has the potential model or data drift been addressed?</t>
  </si>
  <si>
    <t xml:space="preserve">Alternative approaches		</t>
  </si>
  <si>
    <t>Communication and training with deployer</t>
  </si>
  <si>
    <t>Improving the position of the disadvantaged</t>
  </si>
  <si>
    <t>Trust in the system</t>
  </si>
  <si>
    <t>Level of automation</t>
  </si>
  <si>
    <t>Effects related to the user interface</t>
  </si>
  <si>
    <t>HUMAN-IN-THE-LOOP</t>
  </si>
  <si>
    <t>MONITORING</t>
  </si>
  <si>
    <t>Scale of use</t>
  </si>
  <si>
    <t>Changes in the input data</t>
  </si>
  <si>
    <t>Is there active monitoring of whether the data the AI system encounters in the real-world environment sufficiently matches the training and test data? Does the system notify if significant changes occur either in the data or the model (e.g. model learns new categories, classes or the observed probability distributions change)?</t>
  </si>
  <si>
    <t xml:space="preserve">Monitoring equality impacts	</t>
  </si>
  <si>
    <t xml:space="preserve">Have timeframes and indicators been established to monitor and evaluate the performance of the system in terms of equality and discrimination throughout its life cycle? Have users of the system been trained to monitor these indicators?🔺 </t>
  </si>
  <si>
    <t>Defining the monitoring indicators</t>
  </si>
  <si>
    <t>Monitoring discriminatory impacts</t>
  </si>
  <si>
    <t>Target population and use</t>
  </si>
  <si>
    <t>Has the system been deployed within the same target group and societal use case for which it was designed and trained for? Have there been changes in the social context that affect the need for the system, its suitability or its equality impacts?</t>
  </si>
  <si>
    <t>MAINTENANCE</t>
  </si>
  <si>
    <t>TRANSPARENCY</t>
  </si>
  <si>
    <t>System update and feedback loop</t>
  </si>
  <si>
    <t>Maintenance and up-keep of the system</t>
  </si>
  <si>
    <t>Decommissioning the system</t>
  </si>
  <si>
    <t>Responsibility for system errors</t>
  </si>
  <si>
    <t>Are the parties and organisations responsible for using the system and responding to any errors clearly defined? Are errors transparently reported to appropriate external parties?</t>
  </si>
  <si>
    <t>Documenting the decision-making process</t>
  </si>
  <si>
    <t>Right to legal remedies</t>
  </si>
  <si>
    <t>Open auditing</t>
  </si>
  <si>
    <t>Rectifying decisions</t>
  </si>
  <si>
    <r>
      <rPr>
        <b/>
        <sz val="14"/>
        <color theme="1"/>
        <rFont val="Arial"/>
        <family val="2"/>
      </rPr>
      <t xml:space="preserve">Planned AI system:
</t>
    </r>
    <r>
      <rPr>
        <sz val="12"/>
        <color theme="1"/>
        <rFont val="Arial"/>
        <family val="2"/>
      </rPr>
      <t xml:space="preserve">
Use case and purpose:
End users and affected groups:
Organisation and the people involved in planning:</t>
    </r>
  </si>
  <si>
    <r>
      <rPr>
        <b/>
        <sz val="10"/>
        <color rgb="FFFF0000"/>
        <rFont val="Arial"/>
        <family val="2"/>
      </rPr>
      <t>39-73</t>
    </r>
    <r>
      <rPr>
        <sz val="10"/>
        <color theme="1"/>
        <rFont val="Arial"/>
        <family val="2"/>
      </rPr>
      <t>: The AI system contains significant risks from the perspective of equality and its implementation cannot be recommended unless corrective measures are taken. In this situation, it is important to identify and analyse the cause of the result and discuss with all parties involved the measures to minimise the risks of discrimination.</t>
    </r>
  </si>
  <si>
    <t>Documenting model equality impacts publicly</t>
  </si>
  <si>
    <t>Have the changes in the functioning (including the expected effects on equality), training, testing and use case of the AI model been comprehensively documented on the basis of the testing and evaluation process?</t>
  </si>
  <si>
    <t>Are model development and evaluation activities, especially fairness and equality assessments properly documented, for example by using model cards? Is this information also available for external audit?</t>
  </si>
  <si>
    <r>
      <rPr>
        <b/>
        <sz val="12"/>
        <color theme="1"/>
        <rFont val="Arial"/>
        <family val="2"/>
      </rPr>
      <t xml:space="preserve">Using the spreadsheet:
</t>
    </r>
    <r>
      <rPr>
        <sz val="12"/>
        <color theme="1"/>
        <rFont val="Arial"/>
        <family val="2"/>
      </rPr>
      <t>1. Briefly describe the planned system above and refer to the instructions on the right.
2. Move to the different stages of the AI life cycle by starting from the '1. Design'.
3. Evaluate how well the topics and questions have been considered in the development of the system by selecting the appropriate option in column C (you will see the score in column D).
4. Explain and justify your answer in column E. How and in what way has the issue been taken into account in the life cycle of the system?
5. Look at both the sub-score for each part of the AI life cycle as well as the total score and take the necessary measures to reduce the risks. You can look at the resources at end of each section for tips and tools.</t>
    </r>
  </si>
  <si>
    <t>Have the objectives and grounds for developing the AI system been assessed as being in the public interest and generally acceptable? What societal problem does it seek to address?🔺</t>
  </si>
  <si>
    <t>Can the use of the system lead to different treatment on the basis of prohibited grounds for discrimination (e.g. age, nationality, language, religion, disability or other personal grounds)? How has this been taken into account as part of the design?🔺</t>
  </si>
  <si>
    <t>Will affected communities and groups be consulted on the use case of AI, its benefits and the appropriate definition of its objectives? How will it be ensured that their concerns and experiences are effectively taken into account in the design of the system?</t>
  </si>
  <si>
    <t>Does the system benefit people equally and ensure equal opportunities to use and access the service for all?</t>
  </si>
  <si>
    <t>Has the system been designed to ensure that people with disabilities receive appropriate reasonable accommodations?🔺</t>
  </si>
  <si>
    <t>How has it been taken into account that the quality of data may not be uniform across groups or sources? For example, has quality been assessed in terms of the distribution of target variables, characteristics of population groups, effects of aggregation or missing data fields?</t>
  </si>
  <si>
    <t>Is it ensured that the data classes and labels used are appropriate for the purposes of the system?🔺</t>
  </si>
  <si>
    <t>DATA PREPARATION</t>
  </si>
  <si>
    <t>Co-development with stakeholders</t>
  </si>
  <si>
    <t>Does the development process involve end-users and people affected by the system, for example through stakeholder co-development and workshops? How are the interests of particularly vulnerable people or under-represented groups taken into account?</t>
  </si>
  <si>
    <t>Has the model been tested for discriminatory bias? For example, has the model been evaluated and compared using appropriate fairness metrics? 🔺</t>
  </si>
  <si>
    <t>Read more on positive action.</t>
  </si>
  <si>
    <t>Read more on promotion of equality.</t>
  </si>
  <si>
    <t>Read more on rights of people with disabilities and reasonable accommodations.</t>
  </si>
  <si>
    <t>More on participatory methods: Ada Lovelace Institute (2021).</t>
  </si>
  <si>
    <t>See the list of prohibited grounds for discrimination.</t>
  </si>
  <si>
    <t>See more on discrimination.</t>
  </si>
  <si>
    <t>See more on processing of special categories of personal data</t>
  </si>
  <si>
    <t>Example of data cards.</t>
  </si>
  <si>
    <t>Tools such as Know Your Data can be used to analyze data quality.</t>
  </si>
  <si>
    <t>Toolkits such as IBM's AI Fairness 360 can be utilized in pre-processing the data. Other similar tools include FairLearn and LinkedIn Fairness Toolkit (LiFT).</t>
  </si>
  <si>
    <t>Toolkits such as IBM's AI Fairness 360 can be utilized in in-processing and related debiasing mechanisms. Other similar tools include FairLearn and LinkedIn Fairness Toolkit (LiFT).</t>
  </si>
  <si>
    <t>Example of bias transforming metric: Conditional Demographic Disparity (CDD).</t>
  </si>
  <si>
    <t>Read more on bias transforming metrics.</t>
  </si>
  <si>
    <t>Read more on data poisoning.</t>
  </si>
  <si>
    <t>Example Model Card by Google.</t>
  </si>
  <si>
    <t xml:space="preserve">Guidance on using model cards: 1 </t>
  </si>
  <si>
    <t>Guidance on using model cards: 2</t>
  </si>
  <si>
    <t xml:space="preserve">Aequitas-toolkit can be utilized in in selecting comparison classes and relevant fairness metrics for the use case. </t>
  </si>
  <si>
    <t>Read more on data drift.</t>
  </si>
  <si>
    <t>Google's ML-fairness-gym -tool can used to build model scenearios and simulations.</t>
  </si>
  <si>
    <t>Toolkits such as IBM's AI Fairness 360 can be utilized in post-processing of the model. Other similar tools include FairLearn and LinkedIn Fairness Toolkit (LiFT).</t>
  </si>
  <si>
    <t>Is the envisioned system or the means of using of AI necessary and proportionate to achieve the stated objective?</t>
  </si>
  <si>
    <t>Have the historical and social inequalities related to the social context of the use case been taken into account so that the system does not reproduce these inequalities?</t>
  </si>
  <si>
    <t>Has the organisation designated a person or a team responsible for assessing the system's equality impacts, with knowledge of the requirements and possibilities stated in non-discrimination law? Can this person be contacted?</t>
  </si>
  <si>
    <t>Does the design take into account the broad duty of public authorities to promote equality? Is the system explicitly designed to promote equality, for example by better considering the needs of people with disabilities?</t>
  </si>
  <si>
    <t>Descibe and justify whether and how this has been taken into account.</t>
  </si>
  <si>
    <t>Have analyses been conducted intersectionally between subgroups to account for multiple discrimination?</t>
  </si>
  <si>
    <t>Target values for fairness</t>
  </si>
  <si>
    <t>Are resources, training or other measures in place to ensure that technical developers are able to incorporate equality considerations into their work? For example, is it ensured there are required competences to use the technical tools to identify discrimination and for debiasing algorithms?</t>
  </si>
  <si>
    <t>Testing for direct discrimination</t>
  </si>
  <si>
    <r>
      <rPr>
        <b/>
        <sz val="12"/>
        <color theme="1"/>
        <rFont val="Calibri"/>
        <family val="2"/>
        <scheme val="minor"/>
      </rPr>
      <t>Bias mitigation:</t>
    </r>
    <r>
      <rPr>
        <sz val="12"/>
        <color theme="1"/>
        <rFont val="Calibri"/>
        <family val="2"/>
        <scheme val="minor"/>
      </rPr>
      <t xml:space="preserve"> 
Discriminatory bias can be prevented or minimised in different ways at different stages of the system's life cycle or value chain, for example by targeting the training data or the algorithms used. In some cases, measures at a purely technical level are not sufficient - organisational, social or political interventions can be needed to address the root causes of potential discrimination (and the resulting biases that reflect it). The developer should seek to identify such root causes (where possible) and assess, together with other stakeholders, appropriate targets and methods of intervention. </t>
    </r>
  </si>
  <si>
    <r>
      <rPr>
        <b/>
        <sz val="12"/>
        <color theme="1"/>
        <rFont val="Calibri"/>
        <family val="2"/>
        <scheme val="minor"/>
      </rPr>
      <t>Trade-offs in target values</t>
    </r>
    <r>
      <rPr>
        <sz val="12"/>
        <color theme="1"/>
        <rFont val="Calibri"/>
        <family val="2"/>
        <scheme val="minor"/>
      </rPr>
      <t xml:space="preserve">: 
In practice, it is often impossible to achieve perfect predictive accuracy and the target value of a given fairness metric (and/or several of the ideal values of fairness metrics) simultaneously in a single model. These are called </t>
    </r>
    <r>
      <rPr>
        <i/>
        <sz val="12"/>
        <color theme="1"/>
        <rFont val="Calibri"/>
        <family val="2"/>
        <scheme val="minor"/>
      </rPr>
      <t>trade-offs</t>
    </r>
    <r>
      <rPr>
        <sz val="12"/>
        <color theme="1"/>
        <rFont val="Calibri"/>
        <family val="2"/>
        <scheme val="minor"/>
      </rPr>
      <t>, where one valuable property of the system cannot be obtained without compromising another one. For example, an algorithm calibrated with respect to groups can only achieve equal error rates in extremely rare cases where the algorithm either has perfect accuracy or where groups have similar baselines. When trade-offs occur, it is important to act transparently and responsibly and to document the choices made. 
One way to approach trade-offs s is to try to identify the optimal balance or trade-off between the valuable properties of the algorithm. For example, a model that is Pareto-optimal with respect to overall accuracy and one or more of the fairness metrics considered can constitute a desirable choice. From an equity perspective, another possible approach is to choose the model or algorithm that provides the greatest benefit to the most disadvantaged group. 
However, factors that bear on the justifiability of the chosen approach (e.g., the necessity of using the algorithm, proportionality, acceptability of the objectives and other case-specific factors that should influence the choice) should be taken into account in addressing trade-offs. One must also ensure that the fairness metrics under consideration are appropriate to use in the given context to begin with.</t>
    </r>
  </si>
  <si>
    <r>
      <rPr>
        <b/>
        <sz val="12"/>
        <color theme="1"/>
        <rFont val="Calibri"/>
        <family val="2"/>
        <scheme val="minor"/>
      </rPr>
      <t>Long-term effects</t>
    </r>
    <r>
      <rPr>
        <sz val="12"/>
        <color theme="1"/>
        <rFont val="Calibri"/>
        <family val="2"/>
        <scheme val="minor"/>
      </rPr>
      <t xml:space="preserve">: 
The use of AI may have long-term effects that may be problematic from an equality perspective or for other reasons. For example, corrective methods may improve representation or opportunities for a particular group in the short term, but the intervention may also have a negative impact on the status of individuals in that group in the long term. 
There are different ways of anticipating long-term effects, which require an understanding of the socio-technical context in which the system is used and the population affected. For example, it may be useful to run several model scenarios or simulations that examine the effects of the model on the population over several rounds of decision making. It is also useful to assess how temporal changes between dependent and independent variables (e.g., model and data drift) may affect the performance of the system.	</t>
    </r>
  </si>
  <si>
    <r>
      <rPr>
        <b/>
        <sz val="12"/>
        <color theme="1"/>
        <rFont val="Calibri"/>
        <family val="2"/>
        <scheme val="minor"/>
      </rPr>
      <t>Alternative approaches:</t>
    </r>
    <r>
      <rPr>
        <sz val="12"/>
        <color theme="1"/>
        <rFont val="Calibri"/>
        <family val="2"/>
        <scheme val="minor"/>
      </rPr>
      <t xml:space="preserve"> 
Non-discrimination requires that the specific needs of people with disabilities, for example, are taken into account in the form of reasonable adjustments. It is therefore necessary to assess whether complementary or alternative policies are needed instead of (or in addition to) the use of AI.</t>
    </r>
  </si>
  <si>
    <r>
      <rPr>
        <b/>
        <sz val="12"/>
        <color theme="1"/>
        <rFont val="Calibri"/>
        <family val="2"/>
        <scheme val="minor"/>
      </rPr>
      <t xml:space="preserve">Post-processing methods: 
</t>
    </r>
    <r>
      <rPr>
        <sz val="12"/>
        <color theme="1"/>
        <rFont val="Calibri"/>
        <family val="2"/>
        <scheme val="minor"/>
      </rPr>
      <t xml:space="preserve">If one does not want to or cannot adjust the model itself, bias mitigation can be conducted in the case of "black box" models with the use of post-processing methods for bias mitigation, such as changing decision thresholds or equalising the representativeness of the prediction classes to improve the representation of groups in the prediction classes or to minimise differences in error rates between groups. These methods can be used to balance differences between groups, for example in terms of prediction class representation, predictive accuracy or error rates. However, the justification of using any such method must be assessed from the point of view of legality and in relation to the objectives of the decision context. 						</t>
    </r>
  </si>
  <si>
    <t>Will the system be deployed on a smaller scale or in a pilot setting before moving to full-scale deployment to safeguard against possible discriminatory results, especially in cases where an automated decision-making system is used in a critical area of society?</t>
  </si>
  <si>
    <r>
      <rPr>
        <b/>
        <sz val="12"/>
        <rFont val="Calibri"/>
        <family val="2"/>
        <scheme val="minor"/>
      </rPr>
      <t xml:space="preserve">Using fairness metrics: 
</t>
    </r>
    <r>
      <rPr>
        <i/>
        <sz val="12"/>
        <rFont val="Calibri"/>
        <family val="2"/>
        <scheme val="minor"/>
      </rPr>
      <t>Fairness metrics</t>
    </r>
    <r>
      <rPr>
        <sz val="12"/>
        <rFont val="Calibri"/>
        <family val="2"/>
        <scheme val="minor"/>
      </rPr>
      <t xml:space="preserve"> are measures that can be used to quantify various biases in statistical models. They can also be used as optimisation constraints and target values for the model. Specific metrics for "algorithmic fairness" are based on different assumptions about the legitimacy and justification of the distributions of the data under consideration and their ideal values (or target values which indicate the absence of bias) represent different views of what kind of an algorithm is fair (e.g. independence of errors from the prohibited discrimination criterion).
In practice, the ideal values of the metrics cannot be fully achieved in most cases, so it is important to set an acceptable target or target value for the fairness of the model and to document this value. For example, a target value for model fairness may indicate how large a difference in model accuracy and/or error rates between demographic groups is allowed before the model should be discontinued or improved.
Fairness metrics can be divided into </t>
    </r>
    <r>
      <rPr>
        <i/>
        <sz val="12"/>
        <rFont val="Calibri"/>
        <family val="2"/>
        <scheme val="minor"/>
      </rPr>
      <t>individual</t>
    </r>
    <r>
      <rPr>
        <sz val="12"/>
        <rFont val="Calibri"/>
        <family val="2"/>
        <scheme val="minor"/>
      </rPr>
      <t xml:space="preserve"> and</t>
    </r>
    <r>
      <rPr>
        <i/>
        <sz val="12"/>
        <rFont val="Calibri"/>
        <family val="2"/>
        <scheme val="minor"/>
      </rPr>
      <t xml:space="preserve"> group fairness</t>
    </r>
    <r>
      <rPr>
        <sz val="12"/>
        <rFont val="Calibri"/>
        <family val="2"/>
        <scheme val="minor"/>
      </rPr>
      <t xml:space="preserve"> metrics: Individual fairness metrics consider whether similar individuals are treated in the same way (e.g. whether equally qualified men and women receive similar scores). In this approach, similarity is defined as similarity in terms of attributes that are relevant to the goals of the decision context. Similarity thus needs to be quantified through constructing a measure of similarity between pairs of individuals. Group fairness metrics examine whether predicted values, measures of accuracy, or error rates are evenly distributed across groups (e.g. whether female and male applicants are equally likely to receive a positive decision).
Fairness metrics can also be divided into </t>
    </r>
    <r>
      <rPr>
        <i/>
        <sz val="12"/>
        <rFont val="Calibri"/>
        <family val="2"/>
        <scheme val="minor"/>
      </rPr>
      <t>bias-preserving</t>
    </r>
    <r>
      <rPr>
        <sz val="12"/>
        <rFont val="Calibri"/>
        <family val="2"/>
        <scheme val="minor"/>
      </rPr>
      <t xml:space="preserve"> and </t>
    </r>
    <r>
      <rPr>
        <i/>
        <sz val="12"/>
        <rFont val="Calibri"/>
        <family val="2"/>
        <scheme val="minor"/>
      </rPr>
      <t>bias-transforming</t>
    </r>
    <r>
      <rPr>
        <sz val="12"/>
        <rFont val="Calibri"/>
        <family val="2"/>
        <scheme val="minor"/>
      </rPr>
      <t xml:space="preserve"> metrics. Bias-preserving metrics consider fairness in relation to the distribution of observed true values (or "ground truth"). For example, the </t>
    </r>
    <r>
      <rPr>
        <i/>
        <sz val="12"/>
        <rFont val="Calibri"/>
        <family val="2"/>
        <scheme val="minor"/>
      </rPr>
      <t>equalized odds</t>
    </r>
    <r>
      <rPr>
        <sz val="12"/>
        <rFont val="Calibri"/>
        <family val="2"/>
        <scheme val="minor"/>
      </rPr>
      <t xml:space="preserve"> metric looks at whether there are differences between different groups' members in their probability of receiving a false positive or false negative prediction. Bias-transforming metrics look at the distribution of predicted values between members of different groups. Unlike bias-preserving metrics, when the prevalence of values of the target variable under consideration non-identical between two groups, even an algorithm with perfect predictive accuracy cannot reach the ideal value of bias-transforming metrics. </t>
    </r>
  </si>
  <si>
    <r>
      <t xml:space="preserve">Selecting comparison classes for fairness tests: 
</t>
    </r>
    <r>
      <rPr>
        <i/>
        <sz val="12"/>
        <color theme="1"/>
        <rFont val="Calibri"/>
        <family val="2"/>
        <scheme val="minor"/>
      </rPr>
      <t>Comparison classes</t>
    </r>
    <r>
      <rPr>
        <sz val="12"/>
        <color theme="1"/>
        <rFont val="Calibri"/>
        <family val="2"/>
        <scheme val="minor"/>
      </rPr>
      <t xml:space="preserve"> refer to groups or characteristics of individuals against which the expected equality impacts and/or the fairness of the model are assessed. For example, gender or age groups may be used as reference categories when assessing algorithmic impact or group fairness across different subpopulations. Similarly, when assessing individual fairness, testing involves measuring whether the algorithm produces similar predictions for similar people (where protected attributes ought not affect the "distance" between individuals). In this case, a measure is needed to assess how similar individuals are in terms of characteristics that cannot be considered as prohibited grounds for discrimination (e.g. qualification factors in job search).
Comparison classes should consist of characteristics and group memberships that are relevant for assessing discrimination risks and equality impacts in the given context of use (cf. prohibited grounds of discrimination).
</t>
    </r>
    <r>
      <rPr>
        <i/>
        <sz val="12"/>
        <color theme="1"/>
        <rFont val="Calibri"/>
        <family val="2"/>
        <scheme val="minor"/>
      </rPr>
      <t>A proxy variable</t>
    </r>
    <r>
      <rPr>
        <sz val="12"/>
        <color theme="1"/>
        <rFont val="Calibri"/>
        <family val="2"/>
        <scheme val="minor"/>
      </rPr>
      <t xml:space="preserve"> is a model variable or latent variable that is correlated with another variable. If a model contains or learns a proxy variable for a prohibited ground for discrimination (i.e., protected attribute), it can learn information about individuals' personal or sensitive characteristics without accessing that information directly. From an equality perspective, a proxy variable can have a meaningful impact on the value or accuracy of an output if it contains information about prohibited grounds for discrimination. 
Please note that the use of demographic and other sensitive data for the purpose of evaluating model fairness should also take into account the quality and reliability of the data in question as well as data and privacy protection issues. </t>
    </r>
  </si>
  <si>
    <r>
      <rPr>
        <b/>
        <sz val="12"/>
        <color theme="1"/>
        <rFont val="Calibri"/>
        <family val="2"/>
        <scheme val="minor"/>
      </rPr>
      <t>Assessing intersectional discrimination:</t>
    </r>
    <r>
      <rPr>
        <sz val="12"/>
        <color theme="1"/>
        <rFont val="Calibri"/>
        <family val="2"/>
        <scheme val="minor"/>
      </rPr>
      <t xml:space="preserve"> 
Risks of </t>
    </r>
    <r>
      <rPr>
        <i/>
        <sz val="12"/>
        <color theme="1"/>
        <rFont val="Calibri"/>
        <family val="2"/>
        <scheme val="minor"/>
      </rPr>
      <t xml:space="preserve">direct intersectional discrimination </t>
    </r>
    <r>
      <rPr>
        <sz val="12"/>
        <color theme="1"/>
        <rFont val="Calibri"/>
        <family val="2"/>
        <scheme val="minor"/>
      </rPr>
      <t xml:space="preserve">(or direct multiple discrimination) are prominent in cases where a model uses multiple variables that are strongly or fully correlated with a protected attribute. Risks of </t>
    </r>
    <r>
      <rPr>
        <i/>
        <sz val="12"/>
        <color theme="1"/>
        <rFont val="Calibri"/>
        <family val="2"/>
        <scheme val="minor"/>
      </rPr>
      <t>indirect intersectional or multiple discrimination</t>
    </r>
    <r>
      <rPr>
        <sz val="12"/>
        <color theme="1"/>
        <rFont val="Calibri"/>
        <family val="2"/>
        <scheme val="minor"/>
      </rPr>
      <t xml:space="preserve"> are prominent in models that may learn proxy variables for several protected attributes. 
When assessing the equality implications of models, it is worth considering the distribution of scores also with respect to intersectional groups (i.e. groups defined by two or more prohibited grounds of discrimination) and assessing the hit rates and error rates of the scores for these groups.  		</t>
    </r>
  </si>
  <si>
    <r>
      <rPr>
        <b/>
        <sz val="12"/>
        <color theme="1"/>
        <rFont val="Calibri"/>
        <family val="2"/>
        <scheme val="minor"/>
      </rPr>
      <t xml:space="preserve">Model operation and model limitations: 
</t>
    </r>
    <r>
      <rPr>
        <sz val="12"/>
        <color theme="1"/>
        <rFont val="Calibri"/>
        <family val="2"/>
        <scheme val="minor"/>
      </rPr>
      <t xml:space="preserve">Documentation of the algorithms and models used should be a systematic and standardised process. Documentation can be facilitated by the use of </t>
    </r>
    <r>
      <rPr>
        <i/>
        <sz val="12"/>
        <color theme="1"/>
        <rFont val="Calibri"/>
        <family val="2"/>
        <scheme val="minor"/>
      </rPr>
      <t>model cards</t>
    </r>
    <r>
      <rPr>
        <sz val="12"/>
        <color theme="1"/>
        <rFont val="Calibri"/>
        <family val="2"/>
        <scheme val="minor"/>
      </rPr>
      <t xml:space="preserve">. Model documentation methods can be adapted, if necessary, to the context in which the system is being developed or used. 			</t>
    </r>
  </si>
  <si>
    <r>
      <rPr>
        <b/>
        <sz val="12"/>
        <color theme="1"/>
        <rFont val="Calibri"/>
        <family val="2"/>
        <scheme val="minor"/>
      </rPr>
      <t>Model vulnerabilities</t>
    </r>
    <r>
      <rPr>
        <sz val="12"/>
        <color theme="1"/>
        <rFont val="Calibri"/>
        <family val="2"/>
        <scheme val="minor"/>
      </rPr>
      <t xml:space="preserve">: 
Risks of discrimination are influenced both by technical factors internal to the system and by socio-technical factors related to the use of the system, including the social context in which it is used. Both types of factors should be considered when evaluating risks and the vulnerabilities dispositions of the model. For example, efforts should be made to identify risks pertaining to the utilized data, the learned features, and the algorithm itself. With regard to the actual use of the system, relevant risks to be assessed range from possible attacks (e.g. "data poisoning" by users) to temporal changes in the use context, in particular from the point of view of ensuring non-discrimination. 			</t>
    </r>
  </si>
  <si>
    <r>
      <rPr>
        <b/>
        <sz val="12"/>
        <color theme="1"/>
        <rFont val="Calibri"/>
        <family val="2"/>
        <scheme val="minor"/>
      </rPr>
      <t xml:space="preserve">Diversity and value of developers: 
</t>
    </r>
    <r>
      <rPr>
        <sz val="12"/>
        <color theme="1"/>
        <rFont val="Calibri"/>
        <family val="2"/>
        <scheme val="minor"/>
      </rPr>
      <t>The diversity of developers can be considered as an important indirect or mediating factor from the perspective of the ensuring that considerations of non-discrimination figure into the design, development, and use of AI systems. For example, socio-culturally diverse perspectives to design can serve to ground design specifications in the actual needs of affected individuals and communities, whereas interdisciplinarity in teams developing AI systems can promote technology design that takes into account relevant technical, social, cultural and legal perspectives. The benefits that can be gained from diversity also highlight the importance of cooperation between organisations and teams, including appropriate training and collaboration between employees from different teams and educational backgrounds.</t>
    </r>
  </si>
  <si>
    <r>
      <rPr>
        <b/>
        <sz val="12"/>
        <color theme="1"/>
        <rFont val="Calibri"/>
        <family val="2"/>
        <scheme val="minor"/>
      </rPr>
      <t>Use of bias transforming fairness metrics:</t>
    </r>
    <r>
      <rPr>
        <sz val="12"/>
        <color theme="1"/>
        <rFont val="Calibri"/>
        <family val="2"/>
        <scheme val="minor"/>
      </rPr>
      <t xml:space="preserve">  
The target values of fairness metrics which take observed actual outcomes ("ground truth") into account can be achieved by algorithms with perfect predictive accuracy even in cases where there is actual stratification or substantive inequality present in the population under consideration. They are therefore called "bias-preserving" measures of fairness. Bias-transforming metrics, such as </t>
    </r>
    <r>
      <rPr>
        <i/>
        <sz val="12"/>
        <color theme="1"/>
        <rFont val="Calibri"/>
        <family val="2"/>
        <scheme val="minor"/>
      </rPr>
      <t>Conditional Demographic Parit</t>
    </r>
    <r>
      <rPr>
        <sz val="12"/>
        <color theme="1"/>
        <rFont val="Calibri"/>
        <family val="2"/>
        <scheme val="minor"/>
      </rPr>
      <t>y, do not take into account ground truth values but rather look at the distribution of predictions across groups. Even an algorithm with perfect accuracy cannot satisfy the target or ideal value of bias-transforming metrics if the prevalence of values of the model's target variable  differs across the groups under consideration. By improving the performance of the algorithm with respect to the bias-transforming metrics, it is possible to improve the actual representation of underrepresented groups (e.g. to improve the representation of individuals from the underrepresented group in the class of positive decisions). The justification of using such metrics should be considered on a case-by-case basis, taking into account non-discrimination and equality law and the overall and group-specific precision of the model (including error rates).</t>
    </r>
  </si>
  <si>
    <r>
      <rPr>
        <b/>
        <sz val="12"/>
        <color theme="1"/>
        <rFont val="Calibri"/>
        <family val="2"/>
        <scheme val="minor"/>
      </rPr>
      <t xml:space="preserve">Use of personal data: 
</t>
    </r>
    <r>
      <rPr>
        <sz val="12"/>
        <color theme="1"/>
        <rFont val="Calibri"/>
        <family val="2"/>
        <scheme val="minor"/>
      </rPr>
      <t>Data on protected attributes and special categories of personal data require special attention. The processing of personal data is governed by the data protection act and the general data protection regulation (GDPR). The processing of personal data will be governed, inter alia, by the provisions on privacy and ethical principles and the application of the principle of fairness in the processing of data. Fair data processing requires that the data controller has assessed the potential impact of the processing on the individuals affected and that any adverse effects can be justified and justified. Data should only be processed in ways that data subjects could reasonably expect and that the data processor can explain why any unexpected processing is justified. Fair data processing requires that people are not deceived or misled when collecting personal data.</t>
    </r>
  </si>
  <si>
    <r>
      <rPr>
        <b/>
        <sz val="12"/>
        <rFont val="Calibri"/>
        <family val="2"/>
        <scheme val="minor"/>
      </rPr>
      <t xml:space="preserve">Data storage and documentation: 
</t>
    </r>
    <r>
      <rPr>
        <sz val="12"/>
        <rFont val="Calibri"/>
        <family val="2"/>
        <scheme val="minor"/>
      </rPr>
      <t xml:space="preserve">Documentation of the used datasets used should be a systematic and standardised process. Documentation can be facilitated by the use of </t>
    </r>
    <r>
      <rPr>
        <i/>
        <sz val="12"/>
        <rFont val="Calibri"/>
        <family val="2"/>
        <scheme val="minor"/>
      </rPr>
      <t>datasheets</t>
    </r>
    <r>
      <rPr>
        <sz val="12"/>
        <rFont val="Calibri"/>
        <family val="2"/>
        <scheme val="minor"/>
      </rPr>
      <t xml:space="preserve"> or </t>
    </r>
    <r>
      <rPr>
        <i/>
        <sz val="12"/>
        <rFont val="Calibri"/>
        <family val="2"/>
        <scheme val="minor"/>
      </rPr>
      <t>data cards</t>
    </r>
    <r>
      <rPr>
        <sz val="12"/>
        <rFont val="Calibri"/>
        <family val="2"/>
        <scheme val="minor"/>
      </rPr>
      <t>. If necessary, the documentation method can be adapted to the context of use of the system developed or used.</t>
    </r>
  </si>
  <si>
    <r>
      <rPr>
        <b/>
        <sz val="12"/>
        <color theme="1"/>
        <rFont val="Calibri"/>
        <family val="2"/>
        <scheme val="minor"/>
      </rPr>
      <t xml:space="preserve">Ensuring data quality: 
</t>
    </r>
    <r>
      <rPr>
        <sz val="12"/>
        <color theme="1"/>
        <rFont val="Calibri"/>
        <family val="2"/>
        <scheme val="minor"/>
      </rPr>
      <t xml:space="preserve">The accuracy and timeliness of the data, and the validity and reliability of the instruments or other methods used to collect the data, are key aspects of quality assurance. For example, there is a need to ensure that the instruments and assessment methods used for data collection work equally well across different population groups. In addition, it is essential to take into account, for example, missing or erroneous data points and to identify possible overlapping or correlated data categories. 
There may also be randomness, noise or systematic bias in the naming of data points, i.e. annotation. Data point labels should be checked for the above problems, for example by a diverse and interdisciplinary team, to identify and correct any label bias."	</t>
    </r>
    <r>
      <rPr>
        <b/>
        <sz val="12"/>
        <color theme="1"/>
        <rFont val="Calibri"/>
        <family val="2"/>
        <scheme val="minor"/>
      </rPr>
      <t xml:space="preserve">	</t>
    </r>
  </si>
  <si>
    <r>
      <rPr>
        <b/>
        <sz val="12"/>
        <color theme="1"/>
        <rFont val="Calibri"/>
        <family val="2"/>
        <scheme val="minor"/>
      </rPr>
      <t xml:space="preserve">Representativeness: 
</t>
    </r>
    <r>
      <rPr>
        <sz val="12"/>
        <color theme="1"/>
        <rFont val="Calibri"/>
        <family val="2"/>
        <scheme val="minor"/>
      </rPr>
      <t xml:space="preserve">Training and input data can be unrepresentative for a number of reasons, such as sampling and measurement errors or selection mechanisms. When reviewing a dataset, it is worth looking at the distribution of values of different variables between different population groups. If the auditor has access to data on the actual distribution of the target variable, i.e. the characteristic or phenomenon to be modelled, in the population (ground truth), the distribution of the values of the target variable should also be examined.  When considering representativeness, it is worth bearing in mind that the distributions reflected in the data may have different causal causes that may be relevant from the point of view of preventing discrimination. It should also be noted that even a statistically representative sample of the population is not always sufficient for the machine learning system to learn enough about the subpopulation to ensure sufficient hit accuracy. For example, for underrepresented groups, oversampling may be necessary to ensure that the algorithm is shown enough training examples from that group for learning. 	</t>
    </r>
    <r>
      <rPr>
        <b/>
        <sz val="12"/>
        <color theme="1"/>
        <rFont val="Calibri"/>
        <family val="2"/>
        <scheme val="minor"/>
      </rPr>
      <t xml:space="preserve">		</t>
    </r>
    <r>
      <rPr>
        <sz val="12"/>
        <color theme="1"/>
        <rFont val="Calibri"/>
        <family val="2"/>
        <scheme val="minor"/>
      </rPr>
      <t xml:space="preserve"> </t>
    </r>
  </si>
  <si>
    <r>
      <rPr>
        <b/>
        <sz val="12"/>
        <rFont val="Calibri"/>
        <family val="2"/>
        <scheme val="minor"/>
      </rPr>
      <t>Historical inequalities:</t>
    </r>
    <r>
      <rPr>
        <sz val="12"/>
        <rFont val="Calibri"/>
        <family val="2"/>
        <scheme val="minor"/>
      </rPr>
      <t xml:space="preserve"> 
Some data bias can be traced back to measurement and sampling errors, but also to historical discrimination and actual structural inequalities in the population under consideration. When evaluating training and input data, efforts should be made to identify what causal relationships may underlie potential biases in order to properly address their root causes.	</t>
    </r>
    <r>
      <rPr>
        <b/>
        <sz val="12"/>
        <rFont val="Calibri"/>
        <family val="2"/>
        <scheme val="minor"/>
      </rPr>
      <t xml:space="preserve">		</t>
    </r>
  </si>
  <si>
    <r>
      <rPr>
        <b/>
        <sz val="12"/>
        <color theme="1"/>
        <rFont val="Calibri"/>
        <family val="2"/>
        <scheme val="minor"/>
      </rPr>
      <t xml:space="preserve">Sample and label bias: 
</t>
    </r>
    <r>
      <rPr>
        <sz val="12"/>
        <color theme="1"/>
        <rFont val="Calibri"/>
        <family val="2"/>
        <scheme val="minor"/>
      </rPr>
      <t xml:space="preserve">Sampling bias stems from non-random (e.g. weighted or targeted) sampling and manifests itself as an unrepresentative data set relative to a reference population, such as the demographic composition of the population under consideration (sample bias). Label bias refers to the unequal distribution of data point labels, or 'base truth' values, between the groups being compared. In problematic cases, bias may stem from mechanisms such as selection (cf. differences in group access to certain services) or systematic, possibly discriminatory, errors in the naming of data points (cf. e.g. systematic discrimination against qualified female applicants in recruitment). Identification of sampling and naming biases requires examination of the distributions of characteristics, variable values and data point names in the training data. It should be noted that problematic data biases can also be corrected in some places by themselves, for example by biased sampling (e.g. oversampling) and renaming of data points. </t>
    </r>
    <r>
      <rPr>
        <b/>
        <sz val="12"/>
        <color theme="1"/>
        <rFont val="Calibri"/>
        <family val="2"/>
        <scheme val="minor"/>
      </rPr>
      <t xml:space="preserve">			</t>
    </r>
  </si>
  <si>
    <r>
      <rPr>
        <b/>
        <sz val="12"/>
        <color theme="1"/>
        <rFont val="Calibri"/>
        <family val="2"/>
        <scheme val="minor"/>
      </rPr>
      <t>Data pre-processing:</t>
    </r>
    <r>
      <rPr>
        <sz val="12"/>
        <color theme="1"/>
        <rFont val="Calibri"/>
        <family val="2"/>
        <scheme val="minor"/>
      </rPr>
      <t xml:space="preserve"> 
Biases in data, which can introduce risks of discrimination, can be minimised and even corrected by appropriate pre-processing. For example, data categories or attributes (e.g., proxy variables that are highly correlated with prohibited grounds for discrimination), derogatory or offensive content, or data labels found to be incorrect can be removed from training data. Improved methods may be needed to collect certain necessary pieces of information (e.g. more reliable measurement tools and sensors, more consistent methods for data curation). Resampling may be used to improve the representativeness of the data or to collect more training examples from specific categories. It should be noted that, for example in the case of minority groups, there may be a need for oversampling if the relative representation of this group in the population under consideration is small. Underrepresented training examples may also be weighted more heavily so that the algorithm learns significant predictive features from the training data. 
Removal of identified biases (or specific types of errors or data points) in the data at the pre-processing phase should take into account the potential impact on the accuracy of the resulting learned model. </t>
    </r>
  </si>
  <si>
    <r>
      <rPr>
        <b/>
        <sz val="12"/>
        <color theme="1"/>
        <rFont val="Calibri"/>
        <family val="2"/>
        <scheme val="minor"/>
      </rPr>
      <t>Necessity and  proportionality</t>
    </r>
    <r>
      <rPr>
        <sz val="12"/>
        <color theme="1"/>
        <rFont val="Calibri"/>
        <family val="2"/>
        <scheme val="minor"/>
      </rPr>
      <t xml:space="preserve">: 
The means used to achieve an acceptable objective (e.g. social interest or business interest) must be considered necessary in order to achieve that objective. Proportionality means that the means used to achieve the objective are appropriate and proportionate in relation to the aims.			</t>
    </r>
  </si>
  <si>
    <r>
      <rPr>
        <b/>
        <sz val="12"/>
        <color theme="1"/>
        <rFont val="Calibri"/>
        <family val="2"/>
        <scheme val="minor"/>
      </rPr>
      <t xml:space="preserve">Sectoral risks: 
</t>
    </r>
    <r>
      <rPr>
        <sz val="12"/>
        <color theme="1"/>
        <rFont val="Calibri"/>
        <family val="2"/>
        <scheme val="minor"/>
      </rPr>
      <t xml:space="preserve">A system can be considered to have a fundamental rights impact if it directly or indirectly affects the fundamental rights of natural persons or their effective abilities or opportunities to exercise their fundamental rights. Sectors and activities of particular relevance in this respect include social welfare, health care, education, financial, legal and security sectors, business and industry, and employment, for example.			</t>
    </r>
  </si>
  <si>
    <r>
      <rPr>
        <b/>
        <sz val="12"/>
        <color theme="1"/>
        <rFont val="Calibri"/>
        <family val="2"/>
        <scheme val="minor"/>
      </rPr>
      <t>Differential treatment</t>
    </r>
    <r>
      <rPr>
        <sz val="12"/>
        <color theme="1"/>
        <rFont val="Calibri"/>
        <family val="2"/>
        <scheme val="minor"/>
      </rPr>
      <t xml:space="preserve">: 
</t>
    </r>
    <r>
      <rPr>
        <i/>
        <sz val="12"/>
        <color theme="1"/>
        <rFont val="Calibri"/>
        <family val="2"/>
        <scheme val="minor"/>
      </rPr>
      <t>Direct discrimination</t>
    </r>
    <r>
      <rPr>
        <sz val="12"/>
        <color theme="1"/>
        <rFont val="Calibri"/>
        <family val="2"/>
        <scheme val="minor"/>
      </rPr>
      <t xml:space="preserve"> refers to treating people differently on the basis of a prohibited ground of discrimination (or "protected attribute"). However, differential treatment may be justified in certain cases based on considerations stated in the Non-Discrimination Act.
</t>
    </r>
    <r>
      <rPr>
        <i/>
        <sz val="12"/>
        <color theme="1"/>
        <rFont val="Calibri"/>
        <family val="2"/>
        <scheme val="minor"/>
      </rPr>
      <t xml:space="preserve">Prohibited grounds of discrimination </t>
    </r>
    <r>
      <rPr>
        <sz val="12"/>
        <color theme="1"/>
        <rFont val="Calibri"/>
        <family val="2"/>
        <scheme val="minor"/>
      </rPr>
      <t xml:space="preserve">(or protected attributes) are those characteristics which make a difference in treatment unlawfully discriminatory. These include age, origin, nationality, language, religion, belief, opinion, political activity, trade union activity, family relationships, health, disability, sexual orientation and other personal attributes. As noted, the Non-Discrimination Act provides for the legitimate and justified use of prohibited grounds of discrimination in specific cases.
Importantly, in order to constitute discrimination, it is not necessary that an individual actually has a perceived characteristic that is used as a basis for decision making or treatment. It is sufficient that the decision-maker has acted on the basis of that belief or knowledge (including data used in AI-supported decision-making) in treating the individual differently from others. It is also important to note that "other personal attribute" as a prohibited ground of discrimination can be understood as an obligation on the decision-maker to assess equality impacts on a case-by-case basis, taking into account the context of the decision. For example, if an individual is denied access to a particular service or benefit because he or she is a carer for a disabled person, this could constitute discrimination.		</t>
    </r>
  </si>
  <si>
    <r>
      <rPr>
        <b/>
        <sz val="12"/>
        <color theme="1"/>
        <rFont val="Calibri"/>
        <family val="2"/>
        <scheme val="minor"/>
      </rPr>
      <t>Group impacts:</t>
    </r>
    <r>
      <rPr>
        <sz val="12"/>
        <color theme="1"/>
        <rFont val="Calibri"/>
        <family val="2"/>
        <scheme val="minor"/>
      </rPr>
      <t xml:space="preserve"> 
</t>
    </r>
    <r>
      <rPr>
        <i/>
        <sz val="12"/>
        <color theme="1"/>
        <rFont val="Calibri"/>
        <family val="2"/>
        <scheme val="minor"/>
      </rPr>
      <t>Indirect discrimination</t>
    </r>
    <r>
      <rPr>
        <sz val="12"/>
        <color theme="1"/>
        <rFont val="Calibri"/>
        <family val="2"/>
        <scheme val="minor"/>
      </rPr>
      <t xml:space="preserve"> refers to cases where an apparently neutral provision, criterion or practice (including a prediction-based decision or decision-rule) places a person at comparative disadvantage because of a personal characteristic. However, such a rule, criterion or practice may be justified if the rule, criterion or practice has an acceptable aim and the means used to achieve that aim are appropriate and necessary.			</t>
    </r>
  </si>
  <si>
    <r>
      <rPr>
        <b/>
        <sz val="12"/>
        <color theme="1"/>
        <rFont val="Calibri"/>
        <family val="2"/>
        <scheme val="minor"/>
      </rPr>
      <t xml:space="preserve">Stakeholder participation: 
</t>
    </r>
    <r>
      <rPr>
        <sz val="12"/>
        <color theme="1"/>
        <rFont val="Calibri"/>
        <family val="2"/>
        <scheme val="minor"/>
      </rPr>
      <t xml:space="preserve">The involvement and consultation of stakeholders as part of the planning and conceptualization process is important both from the perspective of good governance and for the prevention of discriminatory bias. End-users of the system, stakeholders and affected citizens often have important information about the social context of the system and its potential social impacts. Transparency in system design increases the likelihood that discriminatory risks will be identified and that failure modes can be anticipated in the development process, for example. Stakeholder involvement can take various forms, such as co-creation workshops, citizens' councils, dialogue events, surveys, deliberative panels, etc.	</t>
    </r>
    <r>
      <rPr>
        <b/>
        <sz val="12"/>
        <color theme="1"/>
        <rFont val="Calibri"/>
        <family val="2"/>
        <scheme val="minor"/>
      </rPr>
      <t xml:space="preserve">		</t>
    </r>
  </si>
  <si>
    <r>
      <rPr>
        <b/>
        <sz val="12"/>
        <color theme="1"/>
        <rFont val="Calibri"/>
        <family val="2"/>
        <scheme val="minor"/>
      </rPr>
      <t>Reasonable accommodations</t>
    </r>
    <r>
      <rPr>
        <sz val="12"/>
        <color theme="1"/>
        <rFont val="Calibri"/>
        <family val="2"/>
        <scheme val="minor"/>
      </rPr>
      <t xml:space="preserve">:  
Public authorities, education and training providers, employers and providers of goods and services must make reasonable adjustments, as appropriate and necessary in the circumstances, to enable persons with disabilities to have access, on an equal basis with others, to public authorities, education, employment, goods and services available to the general public, to perform work and to advance in their careers (Article 15 of the Accessibility Directive). In assessing the reasonableness of adjustments, account is taken not only of the person's needs but also of the size of the operator, his financial situation, the nature and extent of the activity, the estimated cost of the adjustments and the support available for the adjustments.		</t>
    </r>
  </si>
  <si>
    <r>
      <rPr>
        <b/>
        <sz val="12"/>
        <color theme="1"/>
        <rFont val="Calibri"/>
        <family val="2"/>
        <scheme val="minor"/>
      </rPr>
      <t xml:space="preserve">Obligation to promote equality: 
</t>
    </r>
    <r>
      <rPr>
        <sz val="12"/>
        <color theme="1"/>
        <rFont val="Calibri"/>
        <family val="2"/>
        <scheme val="minor"/>
      </rPr>
      <t xml:space="preserve">Finnish public authorities, training providers and employers have an obligation under the Non-Discrimination Act to </t>
    </r>
    <r>
      <rPr>
        <i/>
        <sz val="12"/>
        <color theme="1"/>
        <rFont val="Calibri"/>
        <family val="2"/>
        <scheme val="minor"/>
      </rPr>
      <t>actively promote equality</t>
    </r>
    <r>
      <rPr>
        <sz val="12"/>
        <color theme="1"/>
        <rFont val="Calibri"/>
        <family val="2"/>
        <scheme val="minor"/>
      </rPr>
      <t xml:space="preserve"> (Sections 5-7 of the Non-Discrimination Act). The promotion measures must be effective, appropriate and proportionate, taking into account the context, resources and other circumstances.</t>
    </r>
  </si>
  <si>
    <r>
      <rPr>
        <b/>
        <sz val="12"/>
        <color theme="1"/>
        <rFont val="Calibri"/>
        <family val="2"/>
        <scheme val="minor"/>
      </rPr>
      <t>Positive action</t>
    </r>
    <r>
      <rPr>
        <sz val="12"/>
        <color theme="1"/>
        <rFont val="Calibri"/>
        <family val="2"/>
        <scheme val="minor"/>
      </rPr>
      <t xml:space="preserve">: 
</t>
    </r>
    <r>
      <rPr>
        <i/>
        <sz val="12"/>
        <color theme="1"/>
        <rFont val="Calibri"/>
        <family val="2"/>
        <scheme val="minor"/>
      </rPr>
      <t>Positive action</t>
    </r>
    <r>
      <rPr>
        <sz val="12"/>
        <color theme="1"/>
        <rFont val="Calibri"/>
        <family val="2"/>
        <scheme val="minor"/>
      </rPr>
      <t xml:space="preserve"> refers to specific measures to achieve </t>
    </r>
    <r>
      <rPr>
        <i/>
        <sz val="12"/>
        <color theme="1"/>
        <rFont val="Calibri"/>
        <family val="2"/>
        <scheme val="minor"/>
      </rPr>
      <t>de facto</t>
    </r>
    <r>
      <rPr>
        <sz val="12"/>
        <color theme="1"/>
        <rFont val="Calibri"/>
        <family val="2"/>
        <scheme val="minor"/>
      </rPr>
      <t xml:space="preserve"> equality by improving the position and conditions of persons belonging to a particular under-represented or disadvantaged group. Positive discrimination is not about granting privileges but about promoting substantive equality in situations where equal treatment is not sufficient to ensure it. This may mean, for example, identifying the specific needs of groups or mitigating the disadvantages of structural discrimination. 
To justify positive action, at least three conditions must be met. </t>
    </r>
    <r>
      <rPr>
        <i/>
        <sz val="12"/>
        <color theme="1"/>
        <rFont val="Calibri"/>
        <family val="2"/>
        <scheme val="minor"/>
      </rPr>
      <t>The proportionality requirement</t>
    </r>
    <r>
      <rPr>
        <sz val="12"/>
        <color theme="1"/>
        <rFont val="Calibri"/>
        <family val="2"/>
        <scheme val="minor"/>
      </rPr>
      <t xml:space="preserve"> requires that the measures are proportionate to their objectives. Proportionality is always assessed on a case-by-case and situation-by-situation basis. Measures must not give absolute and automatic priority to a person belonging to an under-represented group. Preference for a person from an under-represented or disadvantaged group may only be given where this can be justified in relation to the immediate objectives of the decision (e.g. where the preferred job applicant is approximately as qualified as other applicants). </t>
    </r>
    <r>
      <rPr>
        <i/>
        <sz val="12"/>
        <color theme="1"/>
        <rFont val="Calibri"/>
        <family val="2"/>
        <scheme val="minor"/>
      </rPr>
      <t>The requirement of temporariness</t>
    </r>
    <r>
      <rPr>
        <sz val="12"/>
        <color theme="1"/>
        <rFont val="Calibri"/>
        <family val="2"/>
        <scheme val="minor"/>
      </rPr>
      <t xml:space="preserve"> implies that measures must be temporary and carefully measured in terms of duration and scope. Special treatment must be withdrawn once the situation has been remedied. </t>
    </r>
    <r>
      <rPr>
        <i/>
        <sz val="12"/>
        <color theme="1"/>
        <rFont val="Calibri"/>
        <family val="2"/>
        <scheme val="minor"/>
      </rPr>
      <t>The requirement of systematicity</t>
    </r>
    <r>
      <rPr>
        <sz val="12"/>
        <color theme="1"/>
        <rFont val="Calibri"/>
        <family val="2"/>
        <scheme val="minor"/>
      </rPr>
      <t xml:space="preserve"> requires that measures are decided in advance in a transparent manner and are targeted at persons belonging to a group of people who are disadvantaged or disadvantaged in relation to others.			</t>
    </r>
  </si>
  <si>
    <t>RESOURCES</t>
  </si>
  <si>
    <t>GUIDANCE AND DEFINITIONS</t>
  </si>
  <si>
    <t>See also "High-risk AI systems" in the draft of the AI Act</t>
  </si>
  <si>
    <r>
      <rPr>
        <b/>
        <sz val="12"/>
        <color theme="1"/>
        <rFont val="Calibri"/>
        <family val="2"/>
        <scheme val="minor"/>
      </rPr>
      <t>In-processing methods for bias mitigation:</t>
    </r>
    <r>
      <rPr>
        <sz val="12"/>
        <color theme="1"/>
        <rFont val="Calibri"/>
        <family val="2"/>
        <scheme val="minor"/>
      </rPr>
      <t xml:space="preserve"> 
Discriminatory biases can sometimes be corrected or at least minimised during the learning phase with the use of in-processing methods for bias mitigation. For example, the optimisation objective of an algorithm can be constrained by integrating a fairness constraint into the learning function (e.g. maximising predictive accuracy or minimizing error as long as scores or outcomes are independent of protected attributes). Alternatively, regularisation, adversarial debiasing or fair representation learning can be applied at this stage. 	</t>
    </r>
  </si>
  <si>
    <r>
      <rPr>
        <b/>
        <sz val="12"/>
        <color theme="1"/>
        <rFont val="Calibri"/>
        <family val="2"/>
        <scheme val="minor"/>
      </rPr>
      <t>Model test and evaluation data:</t>
    </r>
    <r>
      <rPr>
        <sz val="12"/>
        <color theme="1"/>
        <rFont val="Calibri"/>
        <family val="2"/>
        <scheme val="minor"/>
      </rPr>
      <t xml:space="preserve"> 
</t>
    </r>
    <r>
      <rPr>
        <sz val="12"/>
        <rFont val="Calibri"/>
        <family val="2"/>
        <scheme val="minor"/>
      </rPr>
      <t xml:space="preserve">During data collection and pre-processing, the available dataset is usually split into a training set and a test or evaluation set. If the training and evaluation datasets are part of the same, larger dataset, they are likely to contain the same biases. If so, an evaluation of the predictive accuracy of the model will not allow the evaluator to identify all possible biases. In general, it is useful to test the model on different data sets to assess its performance and behaviour in different contexts. 	</t>
    </r>
    <r>
      <rPr>
        <sz val="12"/>
        <color theme="1"/>
        <rFont val="Calibri"/>
        <family val="2"/>
        <scheme val="minor"/>
      </rPr>
      <t xml:space="preserve">		</t>
    </r>
  </si>
  <si>
    <t xml:space="preserve">
Read more on value conflicts and trade-offs in the context of AI.</t>
  </si>
  <si>
    <t>Read more on trade-offs between accuracy and different measures of fairness.</t>
  </si>
  <si>
    <t>Read about the methodological assumptions of fairness analyses.</t>
  </si>
  <si>
    <t>Read about individual fairness in classification.</t>
  </si>
  <si>
    <t>Read about calibration and its limitations.</t>
  </si>
  <si>
    <t>Read about Conditional Demographic (Dis)Parity.</t>
  </si>
  <si>
    <t>Read about Equalized Odds in supervised learning.</t>
  </si>
  <si>
    <t>See an overview on bias identification and mitigation.</t>
  </si>
  <si>
    <t>1. DESIGN</t>
  </si>
  <si>
    <t>Which group or groups may be disproportionately affected, either directly or indirectly, by the use of the AI system? Are these individuals in positions of particular or intersecting vulnerabilities? Is the disadvantage related, for example, to the accuracy, availability, or concrete effects of the service?</t>
  </si>
  <si>
    <t>Resourcing equality assessment</t>
  </si>
  <si>
    <t>Has accessibility been taken into account in considering the needs of different minorities when designing the system?</t>
  </si>
  <si>
    <t>Are procurement policies, such as requirements concerning non-discrimination and equality, clearly communicated and passed on to the technical developers of the AI system? How will continuous communication throughout the development phases be ensured?</t>
  </si>
  <si>
    <t>Has the division of responsibilities, roles and transparency of the development been defined both between the participating organisations and within their teams at this stage? Are employees from different departments involved in the development, including leadership, domain experts, legal and technical?</t>
  </si>
  <si>
    <t>Is the AI being used to detect, prevent or tackle discrimination in current decision-making processes or services?</t>
  </si>
  <si>
    <t>Is the training data the commissioning or developing organisation's own, pre-validated data? If external data sources are used, is there certainty about their purpose, sampling, quality, ownership, access or storage constraints?</t>
  </si>
  <si>
    <t>Is the collection and use of data (including its justification, purpose and categorizations) communicated clearly and accessibly to the people concerned? Have individuals given their informed consent to the use of the data?</t>
  </si>
  <si>
    <t>Is the choice of data justified in the light of the causal structure of the use context? For example, is the information used relevant from a causal perspective in the decision-making context or is it missing relevant factors?</t>
  </si>
  <si>
    <t>Has the training data been rebalanced if necessary, for example, by oversampling to improve representativeness and predictive accuracy? Has the need for oversampling in the case of minority groups been considered?</t>
  </si>
  <si>
    <t>Has any discriminatory, offensive or psychologically harmful content (e.g., derogatory language or imagery that reinforces discriminatory stereotypes) been identified and removed from the data if necessary?</t>
  </si>
  <si>
    <t>Has the potential harm that binary labels and classifications can cause for minorities been accounted for, for example by applying more inclusive, non-binary variables or labels in the data?</t>
  </si>
  <si>
    <t>2.2. DEVELOPMENT - MODEL TRAINING</t>
  </si>
  <si>
    <t>Is the selection of appropriate equality and fairness metrics justified, taking into account the use case and applicable legislation? Are the methodological assumptions and limitations of the applied fairness metrics identified?</t>
  </si>
  <si>
    <t>Assessing multiple discrimination</t>
  </si>
  <si>
    <t>Is the team developing the system inclusive and diverse in terms of demographics, values, education and acquired knowledge and skills? Does the team include people who have received training in equitable and ethical technology design?</t>
  </si>
  <si>
    <t>Is it clearly documented how the model works, what it is intended to predict, classify or recommend (including choice of target variables, classification task, performance objectives) and what its intended effects are? How will its performance, fairness, and other relevant factors be measured and evaluated? 🔺</t>
  </si>
  <si>
    <r>
      <t xml:space="preserve">Is the use of bias transforming metrics considered as part of the model training to promote </t>
    </r>
    <r>
      <rPr>
        <i/>
        <sz val="10"/>
        <rFont val="Arial"/>
        <family val="2"/>
      </rPr>
      <t>de facto</t>
    </r>
    <r>
      <rPr>
        <sz val="10"/>
        <rFont val="Arial"/>
        <family val="2"/>
      </rPr>
      <t xml:space="preserve"> equal access to goods and services, provided the use of those metrics as target values is deemed justified in the use case context?</t>
    </r>
  </si>
  <si>
    <t>Testing for indirect discrimination at group-level</t>
  </si>
  <si>
    <t>Has model performance and fairness been tested across different population groups for risks of indirect discrimination (including intersectional groups)? Are the errors by the model evenly distributed across population groups and do they appear more harmful to certain groups?</t>
  </si>
  <si>
    <t>If there are differences in model performance or outcomes for different individuals or groups (e.g., protected groups), are the differences necessary, proportionate and justified? Have the differences in model scores or predictive accuracy been assessed in relation to the case law related to the use case?🔺</t>
  </si>
  <si>
    <t>Have potential trade-offs been identified (e.g., between the overall accuracy and fairness of the model or between different target values of fairness)? Is the approach to resolving potential conflicts and trade-offs documented in a transparent manner?</t>
  </si>
  <si>
    <t>Are the decisions made by the system always subject to human control and validation (i.e., not fully automated)? Are the operator's responsibilities and obligations clearly defined, such as to what extent the AI-generated recommendation or prediction should guide actual decisions? 🔺</t>
  </si>
  <si>
    <t>How likely are end-users and citizens to trust and delegate decisions to an AI system, and how will this be taken into account in the deployment? For example, will operators be able to interpret the system's output correctly?</t>
  </si>
  <si>
    <t>Could the features of the system's user interface (e.g., how results are presented to users) have an unexpected and negative impact on its use, for example by contributing to careless use or exacerbating users' prejudices about people? How has this been addressed?</t>
  </si>
  <si>
    <t>Will the deployment and monitoring metrics (e.g., for predictive accuracy and error rates) include specified standards that, if exceeded or not met, will trigger an alert and a system review? Does the system then generate an error log?</t>
  </si>
  <si>
    <t>Have any discriminatory impacts or risks for such impacts across individuals or groups been observed during the deployment of the AI system? How are they suspected to have arisen? Have local stakeholders and NGOs been involved in monitoring and reporting on discrimination, for example through surveys or feedback systems? 🔺</t>
  </si>
  <si>
    <t>Will the generated data and/or insights be fed back into earlier stages of planning and development to improve equality impacts of the system? Are the risks associated with feedback loops considered at an operational and strategic level?</t>
  </si>
  <si>
    <t>Have maintenance and management responsibilities been established for the AI system's life cycle together with the technical developer of the AI system? How will the system's accuracy, equality impacts and operational safeguards be maintained over time, especially as the societal context and demographics change?</t>
  </si>
  <si>
    <t>Are the people affected by the system, informed about the use of AI, the decision-making process and the reasons behind it in a transparent and accessible way? Is the functioning of the system and the decisions taken explainable and understandable to affected persons? 🔺</t>
  </si>
  <si>
    <t>Is the functioning of the system and the decisions taken comprehensively recorded throughout the process, including changes made to the system during or after deployment?</t>
  </si>
  <si>
    <t>Have affected persons' rights to effective remedies (e.g., access to court and legal aid) been taken into account and ensured during the deployment of the AI system or service?</t>
  </si>
  <si>
    <t>Is the system and its decisions openly available for external auditing (e.g., to public authorities, researchers, civil society), to the extent that is possible under existing legislation?</t>
  </si>
  <si>
    <t>Has the model and its performance been assessed on individual level for risks of direct discrimination?</t>
  </si>
  <si>
    <r>
      <rPr>
        <b/>
        <sz val="12"/>
        <color theme="1"/>
        <rFont val="Calibri"/>
        <family val="2"/>
        <scheme val="minor"/>
      </rPr>
      <t xml:space="preserve">Level of automation: 
</t>
    </r>
    <r>
      <rPr>
        <sz val="12"/>
        <color theme="1"/>
        <rFont val="Calibri"/>
        <family val="2"/>
        <scheme val="minor"/>
      </rPr>
      <t>The decision-making process is fully automated if there is no human involvement in the immediate decision-making process in individual cases. In semi-automated decision making, a human is involved in the decision making process, for example, by entering data into the system and interpreting (and possibly taking into account) the output of the system when making a decision. The level of automation in the decision-making process is often a matter of degree.</t>
    </r>
  </si>
  <si>
    <r>
      <rPr>
        <b/>
        <sz val="12"/>
        <rFont val="Calibri"/>
        <family val="2"/>
        <scheme val="minor"/>
      </rPr>
      <t xml:space="preserve">Trust in the system and effects related to the user interface: 
</t>
    </r>
    <r>
      <rPr>
        <sz val="12"/>
        <rFont val="Calibri"/>
        <family val="2"/>
        <scheme val="minor"/>
      </rPr>
      <t xml:space="preserve">
The role of the human operator in the decision-making process must also be taken into account from the perspective of equality, as the cognitions and beliefs of the user and the transparency of the system's operation will influence the consequences of the decision. The requirement of human-in-the-loop control and validation alone is not always sufficient to prevent risks of discrimination.
AI-assisted decision-making must take into account, for example, interpretation bias and automation bias. For example, the interpretation by the system user of what a prediction represents and what can be inferred from it is essential from the point of view of possible discriminatory effects. Indeed, there may be a mismatch between the information produced by the algorithm and the information requirements of the user (or another system using the output). In this respect, for example, the competence of the users in using the system, the transparency of the system and its user interface features turn out to be relevant. Automation bias, on the other hand, refers to the fact that people tend to rely on automatically generated forecasts and recommendations. For example, human users of AI applications may believe that algorithms' predictions are necessarily objective and neutral. System operators also take into account the results in different ways when making AI-assisted decisions. Trust in algorithm predictions may be higher when the predictions are consistent with the user's potentially discriminatory stereotypes, biases and attitudes. For example, if the system used has biases that conform to prevailing discriminatory stereotypes, the user's competence and ability to evaluate the results becomes particularly important.	</t>
    </r>
    <r>
      <rPr>
        <b/>
        <sz val="12"/>
        <rFont val="Calibri"/>
        <family val="2"/>
        <scheme val="minor"/>
      </rPr>
      <t xml:space="preserve">	</t>
    </r>
  </si>
  <si>
    <r>
      <rPr>
        <b/>
        <sz val="12"/>
        <color theme="1"/>
        <rFont val="Calibri"/>
        <family val="2"/>
        <scheme val="minor"/>
      </rPr>
      <t xml:space="preserve">System update and feedback loop: 
</t>
    </r>
    <r>
      <rPr>
        <sz val="12"/>
        <color theme="1"/>
        <rFont val="Calibri"/>
        <family val="2"/>
        <scheme val="minor"/>
      </rPr>
      <t xml:space="preserve">
Feedback loops refer to the mechanism whereby the outputs produced by the system translate into tangible effects and human outcomes, which are in turn fed back into the system at another point in time in the form of training or input data. When optimising the decision-making process over time (e.g. over several rounds of decision-making), undesirable dynamics may be amplified by feedback loops, putting certain individuals or groups at risk of cumulative or increasing disadvantage. 
Clear objectives and guidelines should be defined to deal with feedback loops, and the associated risks should be taken into account, for example when monitoring and updating the system on the basis of new data in online or continuous learning systems.	</t>
    </r>
  </si>
  <si>
    <r>
      <t xml:space="preserve">The process of conceptualisation and design is one of the most important steps from the perspective of equality and non-discrimination, especially in public sector procurement settings where the commissioning party lacks direct access to the AI development process. This phase defines the rationale, objectives and motivations for the use of the AI system, taking into consideration the context of system use.
</t>
    </r>
    <r>
      <rPr>
        <b/>
        <sz val="10"/>
        <rFont val="Arial"/>
        <family val="2"/>
      </rPr>
      <t>Responsibility</t>
    </r>
    <r>
      <rPr>
        <sz val="10"/>
        <rFont val="Arial"/>
        <family val="2"/>
      </rPr>
      <t>: The primary responsibility for the design lies with the organisation commissioning and deploying the AI system, subject to collaboration with the technical developers.</t>
    </r>
  </si>
  <si>
    <r>
      <t xml:space="preserve">Training data that reflects past discrimination and inequalities is one of the main causes of discrimination in the use of AI systems. Actions to take during the data collection and pre-processing phase include 1) data collection activities mindful of the origins, quantity and quality of the data, 2) data preparation measures to ensure representativeness and lack of harmful content, and finally 3) data validation and balancing.
</t>
    </r>
    <r>
      <rPr>
        <b/>
        <sz val="10"/>
        <rFont val="Arial"/>
        <family val="2"/>
      </rPr>
      <t xml:space="preserve">Responsibility: </t>
    </r>
    <r>
      <rPr>
        <sz val="10"/>
        <rFont val="Arial"/>
        <family val="2"/>
      </rPr>
      <t>The main responsibility for the development phase lies with the technical developer of the AI system, but it also requires continuous communication and cooperation with the organisation that commissions the system.</t>
    </r>
  </si>
  <si>
    <r>
      <t xml:space="preserve">Discriminatory biases can also be introduced during the training phase of the model and algorithm due to choices of metrics and models, for example. 
</t>
    </r>
    <r>
      <rPr>
        <b/>
        <sz val="10"/>
        <rFont val="Arial"/>
        <family val="2"/>
      </rPr>
      <t xml:space="preserve">Responsibility: </t>
    </r>
    <r>
      <rPr>
        <sz val="10"/>
        <rFont val="Arial"/>
        <family val="2"/>
      </rPr>
      <t>The main responsibility for the development phase lies with the technical developer of the AI system, but it also requires continuous communication and cooperation with the organisation that commissions the system.</t>
    </r>
  </si>
  <si>
    <r>
      <t xml:space="preserve">The trained model must be tested and validated to ensure that it works as intended and that its outputs do not reflect discriminatory biases. Based on the results of validation and testing, the model may need to be revised and corrected to prevent discrimination, ensure equal opportunities and to improve equitability in outcomes. The functioning of the revised model should also be carefully documented. 
</t>
    </r>
    <r>
      <rPr>
        <b/>
        <sz val="10"/>
        <rFont val="Arial"/>
        <family val="2"/>
      </rPr>
      <t>Responsibility</t>
    </r>
    <r>
      <rPr>
        <sz val="10"/>
        <rFont val="Arial"/>
        <family val="2"/>
      </rPr>
      <t>: The main responsibility for the development phase lies with the technical developer of the AI system, but it also requires continuous communication and cooperation with the organisation that commissions the system.</t>
    </r>
  </si>
  <si>
    <r>
      <t xml:space="preserve">Deployment is a key part of the AI lifecycle and a potential source of risks for discrimination. As an example, if an AI system is deployed in a different environment and population than it was designed for, its accuracy and behaviour may be compromised, leading to potentially discriminatory effects. Attention must also be paid to the monitoring, transparency, maintenance and regular auditing of the system's equality impacts.
</t>
    </r>
    <r>
      <rPr>
        <b/>
        <sz val="10"/>
        <rFont val="Arial"/>
        <family val="2"/>
      </rPr>
      <t>Responsibility</t>
    </r>
    <r>
      <rPr>
        <sz val="10"/>
        <rFont val="Arial"/>
        <family val="2"/>
      </rPr>
      <t>: Deployment is the joint responsibility of the organisation that commissioned the AI system and its technical developer.</t>
    </r>
  </si>
  <si>
    <t>Is there ongoing cooperation between the deploying organisation or other non-technical experts and the technical developers, in particular to improve equality impacts of the system?</t>
  </si>
  <si>
    <t>Knowledge and training on bias mitigation</t>
  </si>
  <si>
    <t>Has the need and use of alternative approaches such as different modelling approaches or complementary decision-making practices been assessed from a non-discrimination perspective?🔺</t>
  </si>
  <si>
    <t>Changes in model performance</t>
  </si>
  <si>
    <t>Documenting model functioning</t>
  </si>
  <si>
    <t>Explainability to affected individuals</t>
  </si>
  <si>
    <t xml:space="preserve">Has a timeline for system use and support been defined, including how it will be replaced or decommissioned if necessary? Has it been considered how the decommissioning affects the fundamental rights of affected people? For example, what happens to the collected data when the application is no longer used? </t>
  </si>
  <si>
    <t>Does the training data include special categories of personal data or other (sensitive) personal characteristics such as age, religion or ethnic origin? If so, is this necessary for the functioning of the system and its equality? Are data protection issues such as privacy and fairness of data processing considered? 🔺</t>
  </si>
  <si>
    <t>Is the AI system used in a public or semi-public sector to support decision-making or activities that directly or indirectly affect citizens' fundamental rights (e.g., health, safety, access to education and work)? 🔺</t>
  </si>
  <si>
    <t>Have the risks associated with potential misuse of the system been documented and prepared for as part of the design? Has both the unintentional misuse by users as well as intentional abuse by malicious actors been considered?</t>
  </si>
  <si>
    <r>
      <t xml:space="preserve">Will the AI be used for positive action as a mean to promote substantive or </t>
    </r>
    <r>
      <rPr>
        <i/>
        <sz val="10"/>
        <rFont val="Arial"/>
        <family val="2"/>
      </rPr>
      <t>de facto</t>
    </r>
    <r>
      <rPr>
        <sz val="10"/>
        <rFont val="Arial"/>
        <family val="2"/>
      </rPr>
      <t xml:space="preserve"> equality (e.g., to implement language quotas in schools)?</t>
    </r>
  </si>
  <si>
    <t>Is the person or team responsible for labeling data points qualified to prepare and annotate the data used by the system, especially sensitive data (e.g., demographic or behavioural data)?</t>
  </si>
  <si>
    <t>Is the training data representative of the different population groups affected by the system, especially minorities? Has the representativeness of the data been compared with relevant reference population (e.g., demographic statistics)?🔺</t>
  </si>
  <si>
    <t>Has the data been specifically collected inclusively with and for the underrepresented groups to promote equality, while considering the privacy and data subject rights as set out in the GDPR?</t>
  </si>
  <si>
    <t>Has any other pre-processing of the data been performed at the development stage to correct for sampling, measurement and label biases and to promote equality (e.g., resampling and reweighing the data)?</t>
  </si>
  <si>
    <t xml:space="preserve">As part of the modelling, have internal baselines been defined for the phenomenon or characteristic to be modelled (cf. values of the target variable) within demographic groups?  </t>
  </si>
  <si>
    <t>Has the development process assessed equality impacts of algorithms? For example, have fairness metrics such as conditional statistical parity or equal error rates been used to identify potential biases and risks of discrimination in the AI system? 🔺</t>
  </si>
  <si>
    <t>Are the comparison classes (e.g., ethnicity, age) that are used to assess the fairness of the model relevant for the purpose of identifying risks of direct and indirect discrimination? Have analyses been carried out with respect to, for example, prohibited grounds of discrimination or proxy variables that correlate with them?</t>
  </si>
  <si>
    <t>Has the suitability of the chosen AI model (e.g., linear regression, neural network) been assessed? Have its potential limitations been identified and documented? Is the least complex, previously validated and transparent model possible used to perform the task?</t>
  </si>
  <si>
    <t>Have target values for the fairness of the model been defined and documented as part of the development of the model (e.g., acceptable differences between groups in terms of false positives and false negatives)? Is a fairness objective explicitly included in the objective function of the algorithm?</t>
  </si>
  <si>
    <t>Have the system features which may predispose the model to generate discriminatory results (e.g., lack of transparency or use of potentially discriminatory proxy variables) been identified and documented? How are these vulnerabilities addressed, especially in the case of an algorithm that is continuously learning from data in its operating environment?</t>
  </si>
  <si>
    <t>What kind of test data is used to evaluate the performance of the model (e.g., prediction quality, accuracy, error rates)? Is it sufficiently different from the training data to avoid model overfitting and to identify potential biases?</t>
  </si>
  <si>
    <t>Has the behaviour of the model (e.g., overall and relative predictive accuracy) or estimated group-specific effects changed as a result of testing and potential corrective actions?</t>
  </si>
  <si>
    <t>Has the possibility of resolving trade-offs between the model's target values (e.g., accuracy and fairness) in favour of those belonging to underrepresented or marginalised groups been considered? Similarly, has consideration been given to using different models or decision criteria for different population groups to promote equality?</t>
  </si>
  <si>
    <t>Have post-processing methods (e.g., changing decision thresholds or balancing representation within prediction classes) been used to make model's scores more fair and equitable, while mindful of the legal justification for these methods?</t>
  </si>
  <si>
    <t>Has the organization that deploys the AI system and its users been provided with documentation, licenses and sufficient training to enable them to evaluate the system in practice and to avoid misuse?</t>
  </si>
  <si>
    <t>Have feedback mechanisms been established to allow affected persons and communities to seek redress, compensation or challenge decisions connected to the system, when necessary? How will individuals be compensated for any damage caused by incorrect decisions?</t>
  </si>
  <si>
    <r>
      <rPr>
        <b/>
        <sz val="12"/>
        <color theme="1"/>
        <rFont val="Calibri"/>
        <family val="2"/>
        <scheme val="minor"/>
      </rPr>
      <t xml:space="preserve">Testing for direct discrimination: 
</t>
    </r>
    <r>
      <rPr>
        <sz val="12"/>
        <color theme="1"/>
        <rFont val="Calibri"/>
        <family val="2"/>
        <scheme val="minor"/>
      </rPr>
      <t xml:space="preserve">When assessing risks of direct algorithmic discrimination, it is important to consider (1) whether the model explicitly uses prohibited grounds for discrimination as variables and (2) whether the output contains explicit information about prohibited grounds for discrimination. In addition, we recommend using two auditing methods or measures for a preliminary assessment of risks of direct discrimination: 
</t>
    </r>
    <r>
      <rPr>
        <i/>
        <sz val="12"/>
        <color theme="1"/>
        <rFont val="Calibri"/>
        <family val="2"/>
        <scheme val="minor"/>
      </rPr>
      <t xml:space="preserve">Individual Fairness: </t>
    </r>
    <r>
      <rPr>
        <sz val="12"/>
        <color theme="1"/>
        <rFont val="Calibri"/>
        <family val="2"/>
        <scheme val="minor"/>
      </rPr>
      <t xml:space="preserve">Individual fairness measures can be used to assess whether the algorithm treats individuals with similar but different prohibited grounds of discrimination in the same way. For example, when assessing the discrimination risks of an algorithm that assists in the assessment of job applicants, one should consider whether the algorithm produces the same score for individuals who are equally qualified but differ, for example, in gender. It should be stressed that the choice of criteria used for scoring must be justifiable in itself (cf. necessity, legitimate aim and proportionality), i.e. the criteria for similarity must not be discriminatory in themselves. In addition to individual fairness, counterfactual tests can be carried out, for example by varying the demographic characteristics of a given data profile and examining whether this affects the value of the result.
</t>
    </r>
    <r>
      <rPr>
        <i/>
        <sz val="12"/>
        <color theme="1"/>
        <rFont val="Calibri"/>
        <family val="2"/>
        <scheme val="minor"/>
      </rPr>
      <t>Calibration:</t>
    </r>
    <r>
      <rPr>
        <sz val="12"/>
        <color theme="1"/>
        <rFont val="Calibri"/>
        <family val="2"/>
        <scheme val="minor"/>
      </rPr>
      <t xml:space="preserve"> An algorithm or model is calibrated if it predicts the same thing regardless of an individual's prohibited attributes. For a calibrated system, it holds that, for all reference categories considered, for any set of instances that have a given score X, an X number of predicted instances are positive. For example, an algorithm used in medical diagnosis that gives a set of patients a score of 0.8 should result in 80% of patients being positive (regardless of their demographic group).			
			</t>
    </r>
  </si>
  <si>
    <r>
      <rPr>
        <b/>
        <sz val="12"/>
        <color theme="1"/>
        <rFont val="Calibri"/>
        <family val="2"/>
        <scheme val="minor"/>
      </rPr>
      <t xml:space="preserve">Testing for indirect discrimination at group-level: 
</t>
    </r>
    <r>
      <rPr>
        <sz val="12"/>
        <color theme="1"/>
        <rFont val="Calibri"/>
        <family val="2"/>
        <scheme val="minor"/>
      </rPr>
      <t xml:space="preserve">Assessing expected differences between impact on specific groups can help identify risks of indirect discrimination at the model level. When assessing inter-group differences, efforts should be made to identify whether, for example, output values (e.g. classifications), predictive accuracy, and errors are distributed evenly across groups. It should also be taken into account that certain types of outcomes (e.g. positive or negative decision) and certain types of errors (e.g. false positive or false negative predictions) may vary in their significance and actual impact depending on the context in which the system is used. Some errors may also be more fatal for persons belonging to a particular population or minority, depending on the vulnerability that may exist (cf. receiving a false negative medical diagnosis when a person belongs to a risk group).
Assessing risks of indirect discrimination is challenging and always requires case-by-case judgement - there is no straightforward way of identifying such risks. However, we recommend at least the following auditing methods and metrics, which can provide useful information on potentially discriminatory biases:
</t>
    </r>
    <r>
      <rPr>
        <i/>
        <sz val="12"/>
        <color theme="1"/>
        <rFont val="Calibri"/>
        <family val="2"/>
        <scheme val="minor"/>
      </rPr>
      <t>Conditional Demographic Parity</t>
    </r>
    <r>
      <rPr>
        <sz val="12"/>
        <color theme="1"/>
        <rFont val="Calibri"/>
        <family val="2"/>
        <scheme val="minor"/>
      </rPr>
      <t>:</t>
    </r>
    <r>
      <rPr>
        <i/>
        <sz val="12"/>
        <color theme="1"/>
        <rFont val="Calibri"/>
        <family val="2"/>
        <scheme val="minor"/>
      </rPr>
      <t xml:space="preserve"> </t>
    </r>
    <r>
      <rPr>
        <sz val="12"/>
        <color theme="1"/>
        <rFont val="Calibri"/>
        <family val="2"/>
        <scheme val="minor"/>
      </rPr>
      <t xml:space="preserve">This measure requires that individuals have an equal probability of having a given output value (e.g., a positive classification) regardless of their protected attributes (e.g., gender) when representation in the output class is conditioned on the prevalence of a given characteristic in the population under consideration. For example, if there are 100 male applicants and 50 female applicants for an innovation team, and the percentage of applicants hired is not the same in each group, the application criteria can be interpreted as potentially indirectly discriminatory.   
</t>
    </r>
    <r>
      <rPr>
        <i/>
        <sz val="12"/>
        <color theme="1"/>
        <rFont val="Calibri"/>
        <family val="2"/>
        <scheme val="minor"/>
      </rPr>
      <t xml:space="preserve">Measures of the distribution of prediction errors </t>
    </r>
    <r>
      <rPr>
        <sz val="12"/>
        <color theme="1"/>
        <rFont val="Calibri"/>
        <family val="2"/>
        <scheme val="minor"/>
      </rPr>
      <t xml:space="preserve">(e.g. equal error rates): The definition of </t>
    </r>
    <r>
      <rPr>
        <i/>
        <sz val="12"/>
        <color theme="1"/>
        <rFont val="Calibri"/>
        <family val="2"/>
        <scheme val="minor"/>
      </rPr>
      <t>Equalized Odds</t>
    </r>
    <r>
      <rPr>
        <sz val="12"/>
        <color theme="1"/>
        <rFont val="Calibri"/>
        <family val="2"/>
        <scheme val="minor"/>
      </rPr>
      <t xml:space="preserve"> is met when the probability of a false positive and a false negative prediction is equal regardless of an individual's protected status (cf. prohibited ground of discrimination). For example, when an algorithm is used to diagnose a patient, it can be desirable that the risk of a false diagnosis is the same regardless of the group to which the individual belongs. In certain cases, it may be more important to consider either the rate in which certain groups that receive either false positives or false negatives (see above).
We emphasize that none of these measures can by itself prove whether an algorithm or AI application is discriminatory because this also requires an assessment of other factors, such as the objectives of the decision and the necessity and proportionality of the measures."			
			</t>
    </r>
  </si>
  <si>
    <t>1. Design</t>
  </si>
  <si>
    <t>2.1. Development - data:</t>
  </si>
  <si>
    <t>2.2. Development - model:</t>
  </si>
  <si>
    <t>2.3. Development - testing:</t>
  </si>
  <si>
    <t>3. Deployment:</t>
  </si>
  <si>
    <r>
      <rPr>
        <b/>
        <sz val="12"/>
        <rFont val="Calibri"/>
        <family val="2"/>
        <scheme val="minor"/>
      </rPr>
      <t xml:space="preserve">Responsibility for system errors:
</t>
    </r>
    <r>
      <rPr>
        <sz val="12"/>
        <rFont val="Calibri"/>
        <family val="2"/>
        <scheme val="minor"/>
      </rPr>
      <t xml:space="preserve">Clear roles and responsibilities for the use of an AI system and for responding to its potential failures are essential for safeguarding against discrimination. This applies in particular to the division of responsibilities between the organisation commissioning and deploying the system and its technical developer, but also internally within the relevant organisations. In addition, external public actors and supervisors can play a role in monitoring failures, which is why the intended and actual uses, impact and limitations of AI systems need to be communicated openly.	</t>
    </r>
  </si>
  <si>
    <t>See an example checklist for AI incident response.</t>
  </si>
  <si>
    <t>See an example on analyzing intersectional biases.</t>
  </si>
  <si>
    <t>Overview of metrics: 1.</t>
  </si>
  <si>
    <t>Overview of metrics: 2.</t>
  </si>
  <si>
    <t>Overview of metrics: 3</t>
  </si>
  <si>
    <t>Resources on diversity in technology and AI development: 1.</t>
  </si>
  <si>
    <t>Resources on diversity in technology and AI development: 2.</t>
  </si>
  <si>
    <t>There are many technical tools for increasing explainability and interpretability such as AI Explainability 360 by IBM.</t>
  </si>
  <si>
    <r>
      <rPr>
        <b/>
        <sz val="10"/>
        <color rgb="FF00B050"/>
        <rFont val="Arial"/>
        <family val="2"/>
      </rPr>
      <t>0-18,5</t>
    </r>
    <r>
      <rPr>
        <sz val="10"/>
        <color theme="1"/>
        <rFont val="Arial"/>
        <family val="2"/>
      </rPr>
      <t>: Relatively safe to proceed with the use of the AI application. </t>
    </r>
  </si>
  <si>
    <r>
      <rPr>
        <b/>
        <sz val="10"/>
        <color rgb="FFFFC000"/>
        <rFont val="Arial"/>
        <family val="2"/>
      </rPr>
      <t>19-38,5</t>
    </r>
    <r>
      <rPr>
        <sz val="10"/>
        <color theme="1"/>
        <rFont val="Arial"/>
        <family val="2"/>
      </rPr>
      <t>: Consider whether to use the AI system unless corrective measures are taken. If deployment continues, careful consideration should be given to how equality can be ensured and how any discriminatory effects of the application can be addressed.</t>
    </r>
  </si>
  <si>
    <r>
      <t xml:space="preserve">Scoring of the assessment framework
</t>
    </r>
    <r>
      <rPr>
        <b/>
        <sz val="12"/>
        <color rgb="FF000000"/>
        <rFont val="Arial"/>
        <family val="2"/>
      </rPr>
      <t xml:space="preserve">
</t>
    </r>
    <r>
      <rPr>
        <sz val="12"/>
        <color rgb="FF000000"/>
        <rFont val="Arial"/>
        <family val="2"/>
      </rPr>
      <t>The topics and questions in the assessment framework are answered by assessing how they have been considered at different stages of the AI system's life cycle. Responses add to the risk score as follows: </t>
    </r>
    <r>
      <rPr>
        <b/>
        <sz val="12"/>
        <color rgb="FF000000"/>
        <rFont val="Arial"/>
        <family val="2"/>
      </rPr>
      <t xml:space="preserve">
</t>
    </r>
    <r>
      <rPr>
        <b/>
        <sz val="12"/>
        <color rgb="FF00B050"/>
        <rFont val="Arial"/>
        <family val="2"/>
      </rPr>
      <t>Good</t>
    </r>
    <r>
      <rPr>
        <b/>
        <sz val="12"/>
        <color rgb="FF000000"/>
        <rFont val="Arial"/>
        <family val="2"/>
      </rPr>
      <t xml:space="preserve">: the issue is strongly considered as part of the system development </t>
    </r>
    <r>
      <rPr>
        <sz val="12"/>
        <color rgb="FF000000"/>
        <rFont val="Arial"/>
        <family val="2"/>
      </rPr>
      <t>(e.g., by implenting corrective measures, putting in place appropriate processes, or assigning people to take responsibility for the issue)</t>
    </r>
    <r>
      <rPr>
        <b/>
        <sz val="12"/>
        <color rgb="FF000000"/>
        <rFont val="Arial"/>
        <family val="2"/>
      </rPr>
      <t xml:space="preserve"> = 0 points
</t>
    </r>
    <r>
      <rPr>
        <b/>
        <sz val="12"/>
        <color rgb="FFFFC000"/>
        <rFont val="Arial"/>
        <family val="2"/>
      </rPr>
      <t>Partially</t>
    </r>
    <r>
      <rPr>
        <b/>
        <sz val="12"/>
        <color rgb="FF000000"/>
        <rFont val="Arial"/>
        <family val="2"/>
      </rPr>
      <t xml:space="preserve">: the issue has been taken into account to some or moderate extent </t>
    </r>
    <r>
      <rPr>
        <sz val="12"/>
        <color rgb="FF000000"/>
        <rFont val="Arial"/>
        <family val="2"/>
      </rPr>
      <t>(e.g., by planning measures, learning about the issue or discussing it within the organisation or development team</t>
    </r>
    <r>
      <rPr>
        <b/>
        <sz val="12"/>
        <color rgb="FF000000"/>
        <rFont val="Arial"/>
        <family val="2"/>
      </rPr>
      <t xml:space="preserve">) = 0,5 points
</t>
    </r>
    <r>
      <rPr>
        <b/>
        <sz val="12"/>
        <color rgb="FFFF0000"/>
        <rFont val="Arial"/>
        <family val="2"/>
      </rPr>
      <t>Not considered</t>
    </r>
    <r>
      <rPr>
        <b/>
        <sz val="12"/>
        <color rgb="FF000000"/>
        <rFont val="Arial"/>
        <family val="2"/>
      </rPr>
      <t xml:space="preserve">: little or no attention has been paid to the issue = 1 point
</t>
    </r>
    <r>
      <rPr>
        <sz val="12"/>
        <color rgb="FF000000"/>
        <rFont val="Arial"/>
        <family val="2"/>
      </rPr>
      <t xml:space="preserve">
At the end of each of the five sections there are three questions related to the promotion of equality. They are scored inversely, i.e. if they are consired well, the risk score is reduced. For example, attending to questions related to  positive action in the design process will reduce the risk score by one (-1).
The 🔺 -symbol after the question indicates an item that is necessary or at least extremely important. These questions must be at least partially considered before proceeding, and cannot be ignored. All questions in the evaluation framework are not necessarily suitable in the context of every AI system or use-case. If a question or item is not applicable, the question can be left unanswered with the N/A option.</t>
    </r>
  </si>
  <si>
    <r>
      <t xml:space="preserve">For each stage of the AI life cycle, a sub-score is calculated based on the responses. The sub-scores range from 12 to 17, depending on the amount of questions, with an average of x/15 (example below). The score helps to assess the risks of discrimination at that stage: 
</t>
    </r>
    <r>
      <rPr>
        <b/>
        <sz val="12"/>
        <color rgb="FF00B050"/>
        <rFont val="Arial"/>
        <family val="2"/>
      </rPr>
      <t>0-3,5 points/sub-stage</t>
    </r>
    <r>
      <rPr>
        <sz val="12"/>
        <color rgb="FF00B050"/>
        <rFont val="Arial"/>
        <family val="2"/>
      </rPr>
      <t>:</t>
    </r>
    <r>
      <rPr>
        <sz val="12"/>
        <color theme="1"/>
        <rFont val="Arial"/>
        <family val="2"/>
      </rPr>
      <t xml:space="preserve"> Relatively safe to proceed to the next stage.
</t>
    </r>
    <r>
      <rPr>
        <b/>
        <sz val="12"/>
        <color rgb="FFFFC000"/>
        <rFont val="Arial"/>
        <family val="2"/>
      </rPr>
      <t>4-8 points/sub-stage</t>
    </r>
    <r>
      <rPr>
        <sz val="12"/>
        <color rgb="FFFFC000"/>
        <rFont val="Arial"/>
        <family val="2"/>
      </rPr>
      <t>:</t>
    </r>
    <r>
      <rPr>
        <sz val="12"/>
        <color theme="1"/>
        <rFont val="Arial"/>
        <family val="2"/>
      </rPr>
      <t xml:space="preserve"> Carefully consider proceeding to the next stage unless corrective measures are identified and implemented.
</t>
    </r>
    <r>
      <rPr>
        <b/>
        <sz val="12"/>
        <color rgb="FFFF0000"/>
        <rFont val="Arial"/>
        <family val="2"/>
      </rPr>
      <t>8,5-15 points/sub-stage</t>
    </r>
    <r>
      <rPr>
        <sz val="12"/>
        <color theme="1"/>
        <rFont val="Arial"/>
        <family val="2"/>
      </rPr>
      <t xml:space="preserve">: Do not proceed to the next step until changes are made to mitigate the risk.
When all the stages of the life cycle have been completed, the framework is used to calculate the overall risk score (x/73). The score must not be in the red (39-73 points) for the AI system to be deployed without corrective measures.
</t>
    </r>
    <r>
      <rPr>
        <b/>
        <sz val="12"/>
        <color rgb="FF00B050"/>
        <rFont val="Arial"/>
        <family val="2"/>
      </rPr>
      <t>0-18,5</t>
    </r>
    <r>
      <rPr>
        <sz val="12"/>
        <color theme="1"/>
        <rFont val="Arial"/>
        <family val="2"/>
      </rPr>
      <t xml:space="preserve">: It is relatively safe to proceed with the use of the AI system. 
</t>
    </r>
    <r>
      <rPr>
        <b/>
        <sz val="12"/>
        <color rgb="FFFFC000"/>
        <rFont val="Arial"/>
        <family val="2"/>
      </rPr>
      <t>19-38,5</t>
    </r>
    <r>
      <rPr>
        <sz val="12"/>
        <color theme="1"/>
        <rFont val="Arial"/>
        <family val="2"/>
      </rPr>
      <t xml:space="preserve">: Consider whether to use the AI system unless corrective measures are taken. If deployment continues, careful consideration should be given to how equality can be ensured and how any discriminatory effects of the application can be addressed. 
</t>
    </r>
    <r>
      <rPr>
        <b/>
        <sz val="12"/>
        <color rgb="FFFF0000"/>
        <rFont val="Arial"/>
        <family val="2"/>
      </rPr>
      <t>39-73</t>
    </r>
    <r>
      <rPr>
        <sz val="12"/>
        <color theme="1"/>
        <rFont val="Arial"/>
        <family val="2"/>
      </rPr>
      <t>: The AI system contains significant risks from the perspective of non-discrimination and its implementation cannot be recommended unless corrective measures are taken. In this situation, it is important to identify and analyse the cause of the result and discuss with all parties involved the measures to minimise the risks of discrimination.</t>
    </r>
  </si>
  <si>
    <r>
      <rPr>
        <b/>
        <sz val="10"/>
        <color rgb="FF00B050"/>
        <rFont val="Arial"/>
        <family val="2"/>
      </rPr>
      <t>0-4</t>
    </r>
    <r>
      <rPr>
        <sz val="10"/>
        <color rgb="FF00B050"/>
        <rFont val="Arial"/>
        <family val="2"/>
      </rPr>
      <t xml:space="preserve"> </t>
    </r>
    <r>
      <rPr>
        <sz val="10"/>
        <color theme="1"/>
        <rFont val="Arial"/>
        <family val="2"/>
      </rPr>
      <t>points: Relatively safe to proceed to the next stage</t>
    </r>
  </si>
  <si>
    <r>
      <rPr>
        <b/>
        <sz val="10"/>
        <color rgb="FFFFC000"/>
        <rFont val="Arial"/>
        <family val="2"/>
      </rPr>
      <t>4,5-9</t>
    </r>
    <r>
      <rPr>
        <sz val="10"/>
        <color rgb="FFFFC000"/>
        <rFont val="Arial"/>
        <family val="2"/>
      </rPr>
      <t xml:space="preserve"> </t>
    </r>
    <r>
      <rPr>
        <sz val="10"/>
        <color theme="1"/>
        <rFont val="Arial"/>
        <family val="2"/>
      </rPr>
      <t>points: Consider carefully whether to proceed to the next step unless corrective measures are implemented</t>
    </r>
  </si>
  <si>
    <r>
      <rPr>
        <b/>
        <sz val="10"/>
        <color rgb="FFFF0000"/>
        <rFont val="Arial"/>
        <family val="2"/>
      </rPr>
      <t>9,5-17</t>
    </r>
    <r>
      <rPr>
        <b/>
        <sz val="10"/>
        <color theme="1"/>
        <rFont val="Arial"/>
        <family val="2"/>
      </rPr>
      <t> </t>
    </r>
    <r>
      <rPr>
        <sz val="10"/>
        <color theme="1"/>
        <rFont val="Arial"/>
        <family val="2"/>
      </rPr>
      <t>points: Do not proceed to the next step before making changes to lessen the risk</t>
    </r>
  </si>
  <si>
    <r>
      <rPr>
        <b/>
        <sz val="10"/>
        <color rgb="FF00B050"/>
        <rFont val="Arial"/>
        <family val="2"/>
      </rPr>
      <t>0-4</t>
    </r>
    <r>
      <rPr>
        <sz val="10"/>
        <color rgb="FF00B050"/>
        <rFont val="Arial"/>
        <family val="2"/>
      </rPr>
      <t xml:space="preserve"> </t>
    </r>
    <r>
      <rPr>
        <sz val="10"/>
        <color rgb="FF000000"/>
        <rFont val="Arial"/>
        <family val="2"/>
      </rPr>
      <t>points: Relatively safe to proceed to the next stage</t>
    </r>
  </si>
  <si>
    <r>
      <rPr>
        <b/>
        <sz val="10"/>
        <color rgb="FFFFC000"/>
        <rFont val="Arial"/>
        <family val="2"/>
      </rPr>
      <t>4,5-8,5</t>
    </r>
    <r>
      <rPr>
        <sz val="10"/>
        <color rgb="FFFFC000"/>
        <rFont val="Arial"/>
        <family val="2"/>
      </rPr>
      <t xml:space="preserve"> </t>
    </r>
    <r>
      <rPr>
        <sz val="10"/>
        <color rgb="FF000000"/>
        <rFont val="Arial"/>
        <family val="2"/>
      </rPr>
      <t>points: Consider carefully whether to proceed to the next step unless corrective measures implemented</t>
    </r>
  </si>
  <si>
    <r>
      <rPr>
        <b/>
        <sz val="10"/>
        <color rgb="FFFF0000"/>
        <rFont val="Arial"/>
        <family val="2"/>
      </rPr>
      <t>9-16</t>
    </r>
    <r>
      <rPr>
        <sz val="10"/>
        <color rgb="FF000000"/>
        <rFont val="Arial"/>
        <family val="2"/>
      </rPr>
      <t> points: Do not proceed to the next step before making changes to lessen the risk</t>
    </r>
  </si>
  <si>
    <r>
      <rPr>
        <b/>
        <sz val="10"/>
        <color rgb="FF00B050"/>
        <rFont val="Arial"/>
        <family val="2"/>
      </rPr>
      <t>0-3</t>
    </r>
    <r>
      <rPr>
        <sz val="10"/>
        <color rgb="FF00B050"/>
        <rFont val="Arial"/>
        <family val="2"/>
      </rPr>
      <t xml:space="preserve"> </t>
    </r>
    <r>
      <rPr>
        <sz val="10"/>
        <color rgb="FF000000"/>
        <rFont val="Arial"/>
        <family val="2"/>
      </rPr>
      <t>points: Relatively safe to proceed to the next stage</t>
    </r>
  </si>
  <si>
    <r>
      <rPr>
        <b/>
        <sz val="10"/>
        <color rgb="FFFFC000"/>
        <rFont val="Arial"/>
        <family val="2"/>
      </rPr>
      <t>3,5-7</t>
    </r>
    <r>
      <rPr>
        <sz val="10"/>
        <color rgb="FFFFC000"/>
        <rFont val="Arial"/>
        <family val="2"/>
      </rPr>
      <t xml:space="preserve"> </t>
    </r>
    <r>
      <rPr>
        <sz val="10"/>
        <color rgb="FF000000"/>
        <rFont val="Arial"/>
        <family val="2"/>
      </rPr>
      <t>points: Consider carefully whether to proceed to the next step unless corrective measures are implemented</t>
    </r>
  </si>
  <si>
    <r>
      <rPr>
        <b/>
        <sz val="10"/>
        <color rgb="FFFF0000"/>
        <rFont val="Arial"/>
        <family val="2"/>
      </rPr>
      <t>7,5-13</t>
    </r>
    <r>
      <rPr>
        <sz val="10"/>
        <color rgb="FF000000"/>
        <rFont val="Arial"/>
        <family val="2"/>
      </rPr>
      <t> points: Do not proceed to the next step before making changes to lessen the risk</t>
    </r>
  </si>
  <si>
    <r>
      <rPr>
        <b/>
        <sz val="10"/>
        <color rgb="FFFFC000"/>
        <rFont val="Arial"/>
        <family val="2"/>
      </rPr>
      <t xml:space="preserve">3,5-6,5 </t>
    </r>
    <r>
      <rPr>
        <sz val="10"/>
        <color rgb="FF000000"/>
        <rFont val="Arial"/>
        <family val="2"/>
      </rPr>
      <t>points: Consider carefully whether to proceed to the next step unless corrective measures are implemented</t>
    </r>
  </si>
  <si>
    <r>
      <rPr>
        <b/>
        <sz val="10"/>
        <color rgb="FFFF0000"/>
        <rFont val="Arial"/>
        <family val="2"/>
      </rPr>
      <t>7-12</t>
    </r>
    <r>
      <rPr>
        <b/>
        <sz val="10"/>
        <color rgb="FF000000"/>
        <rFont val="Arial"/>
        <family val="2"/>
      </rPr>
      <t> </t>
    </r>
    <r>
      <rPr>
        <sz val="10"/>
        <color rgb="FF000000"/>
        <rFont val="Arial"/>
        <family val="2"/>
      </rPr>
      <t> points: Do not proceed to the next step before making changes to lessen the risk</t>
    </r>
  </si>
  <si>
    <r>
      <rPr>
        <b/>
        <sz val="10"/>
        <color rgb="FF00B050"/>
        <rFont val="Arial"/>
        <family val="2"/>
      </rPr>
      <t xml:space="preserve">0-3,5 </t>
    </r>
    <r>
      <rPr>
        <sz val="10"/>
        <color rgb="FF000000"/>
        <rFont val="Arial"/>
        <family val="2"/>
      </rPr>
      <t>points: Relatively safe to proceed with use</t>
    </r>
  </si>
  <si>
    <r>
      <rPr>
        <b/>
        <sz val="10"/>
        <color rgb="FFFFC000"/>
        <rFont val="Arial"/>
        <family val="2"/>
      </rPr>
      <t>4-8</t>
    </r>
    <r>
      <rPr>
        <sz val="10"/>
        <color rgb="FFFFC000"/>
        <rFont val="Arial"/>
        <family val="2"/>
      </rPr>
      <t xml:space="preserve"> </t>
    </r>
    <r>
      <rPr>
        <sz val="10"/>
        <color rgb="FF000000"/>
        <rFont val="Arial"/>
        <family val="2"/>
      </rPr>
      <t>points: Consider carefully whether to with use unless corrective measures are implemented</t>
    </r>
  </si>
  <si>
    <r>
      <rPr>
        <b/>
        <sz val="10"/>
        <color rgb="FFFF0000"/>
        <rFont val="Arial"/>
        <family val="2"/>
      </rPr>
      <t>8,5-15</t>
    </r>
    <r>
      <rPr>
        <sz val="10"/>
        <color rgb="FF000000"/>
        <rFont val="Arial"/>
        <family val="2"/>
      </rPr>
      <t> points: Do not proceed with use before making changes to lessen the risk</t>
    </r>
  </si>
  <si>
    <r>
      <rPr>
        <b/>
        <sz val="12"/>
        <color theme="1"/>
        <rFont val="Calibri"/>
        <family val="2"/>
        <scheme val="minor"/>
      </rPr>
      <t xml:space="preserve">Explainability to affected individuals: 
</t>
    </r>
    <r>
      <rPr>
        <sz val="12"/>
        <color theme="1"/>
        <rFont val="Calibri"/>
        <family val="2"/>
        <scheme val="minor"/>
      </rPr>
      <t xml:space="preserve">Transparency and explainability of AI systems has been widely identified as one of the risk areas from an equality perspective, as it can pose a challenge in terms of objective justification and access to rights for the subject of the decision. Explanatory methods can contribute to addressing these challenges by providing explanations of the functioning of the system or the reasons behind the results. Technical methods to enhance explainability can be categorised as model-specific vs. model-agnostic, local vs. global, and ante hoc vs. post hoc. They can also be categorised according to the type of data they apply to (e.g. tabular data, text, graphs, images). Various solutions and interpretability tools are available to developers or operators of AI systems, free of charge or for a fee. 
However, there are challenges in the selection and use of these methods, comparable to the selection of appropriate fairness metrics and debiasing methods. Common problems include: 
- Models learned from data contain statistical uncertainty, and this uncertainty also poses a challenge when generating explanations from the model;
- the explanations produced by explanatory methods describe the model and not the causal structures of the modelled environment;
- explanatory methods operate under the assumption that the model variables and learned features are not correlated. 
The use of explanatory methods may also involve trade-offs (cf. incompatibility of fairness metrics). For example, multidimensional "black box" models can be made simpler, interpretable by learning them with the above inputs and outputs, but this approach can produce a more understandable model often at the cost of a loss of accuracy. In addition, the use of explanation methods can make systems more vulnerable to "adversarial attacks" with so-called "adversarial examples".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</si>
</sst>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b/>
      <sz val="12"/>
      <color theme="1"/>
      <name val="Calibri"/>
      <family val="2"/>
      <scheme val="minor"/>
    </font>
    <font>
      <sz val="10"/>
      <color rgb="FF000000"/>
      <name val="Arial"/>
      <family val="2"/>
    </font>
    <font>
      <sz val="12"/>
      <name val="Calibri"/>
      <family val="2"/>
      <scheme val="minor"/>
    </font>
    <font>
      <sz val="10"/>
      <color theme="1"/>
      <name val="Arial"/>
      <family val="2"/>
    </font>
    <font>
      <sz val="12"/>
      <color theme="1"/>
      <name val="Arial"/>
      <family val="2"/>
    </font>
    <font>
      <sz val="10"/>
      <name val="Arial"/>
      <family val="2"/>
    </font>
    <font>
      <sz val="10"/>
      <name val="Calibri"/>
      <family val="2"/>
      <scheme val="minor"/>
    </font>
    <font>
      <sz val="10"/>
      <color theme="1"/>
      <name val="Calibri"/>
      <family val="2"/>
      <scheme val="minor"/>
    </font>
    <font>
      <b/>
      <sz val="10"/>
      <name val="Arial"/>
      <family val="2"/>
    </font>
    <font>
      <b/>
      <sz val="10"/>
      <color theme="1"/>
      <name val="Arial"/>
      <family val="2"/>
    </font>
    <font>
      <b/>
      <sz val="12"/>
      <color theme="1"/>
      <name val="Arial"/>
      <family val="2"/>
    </font>
    <font>
      <b/>
      <sz val="12"/>
      <color rgb="FF000000"/>
      <name val="Arial"/>
      <family val="2"/>
    </font>
    <font>
      <b/>
      <sz val="14"/>
      <color rgb="FF000000"/>
      <name val="Arial"/>
      <family val="2"/>
    </font>
    <font>
      <sz val="12"/>
      <color rgb="FF000000"/>
      <name val="Arial"/>
      <family val="2"/>
    </font>
    <font>
      <sz val="12"/>
      <color rgb="FF00B050"/>
      <name val="Arial"/>
      <family val="2"/>
    </font>
    <font>
      <sz val="12"/>
      <color rgb="FFFFC000"/>
      <name val="Arial"/>
      <family val="2"/>
    </font>
    <font>
      <b/>
      <sz val="12"/>
      <color rgb="FF00B050"/>
      <name val="Arial"/>
      <family val="2"/>
    </font>
    <font>
      <b/>
      <sz val="12"/>
      <color rgb="FFFFC000"/>
      <name val="Arial"/>
      <family val="2"/>
    </font>
    <font>
      <b/>
      <sz val="12"/>
      <color rgb="FFFF0000"/>
      <name val="Arial"/>
      <family val="2"/>
    </font>
    <font>
      <b/>
      <sz val="14"/>
      <color theme="1"/>
      <name val="Arial"/>
      <family val="2"/>
    </font>
    <font>
      <sz val="10"/>
      <color rgb="FFFF0000"/>
      <name val="Arial"/>
      <family val="2"/>
    </font>
    <font>
      <i/>
      <sz val="10"/>
      <name val="Arial"/>
      <family val="2"/>
    </font>
    <font>
      <sz val="10"/>
      <color rgb="FF00B050"/>
      <name val="Arial"/>
      <family val="2"/>
    </font>
    <font>
      <sz val="10"/>
      <color rgb="FFFFC000"/>
      <name val="Arial"/>
      <family val="2"/>
    </font>
    <font>
      <sz val="11"/>
      <color theme="1"/>
      <name val="Arial"/>
      <family val="2"/>
    </font>
    <font>
      <b/>
      <sz val="11"/>
      <color theme="1"/>
      <name val="Arial"/>
      <family val="2"/>
    </font>
    <font>
      <b/>
      <sz val="10"/>
      <color rgb="FF00B050"/>
      <name val="Arial"/>
      <family val="2"/>
    </font>
    <font>
      <b/>
      <sz val="10"/>
      <color rgb="FFFFC000"/>
      <name val="Arial"/>
      <family val="2"/>
    </font>
    <font>
      <b/>
      <sz val="10"/>
      <color rgb="FFFF0000"/>
      <name val="Arial"/>
      <family val="2"/>
    </font>
    <font>
      <u/>
      <sz val="12"/>
      <color theme="10"/>
      <name val="Calibri"/>
      <family val="2"/>
      <scheme val="minor"/>
    </font>
    <font>
      <b/>
      <sz val="12"/>
      <name val="Calibri"/>
      <family val="2"/>
      <scheme val="minor"/>
    </font>
    <font>
      <sz val="12"/>
      <color rgb="FFFF0000"/>
      <name val="Calibri"/>
      <family val="2"/>
      <scheme val="minor"/>
    </font>
    <font>
      <i/>
      <sz val="12"/>
      <color theme="1"/>
      <name val="Calibri"/>
      <family val="2"/>
      <scheme val="minor"/>
    </font>
    <font>
      <i/>
      <sz val="12"/>
      <name val="Calibri"/>
      <family val="2"/>
      <scheme val="minor"/>
    </font>
    <font>
      <b/>
      <sz val="14"/>
      <name val="Arial"/>
      <family val="2"/>
    </font>
    <font>
      <sz val="14"/>
      <name val="Calibri"/>
      <family val="2"/>
      <scheme val="minor"/>
    </font>
    <font>
      <b/>
      <sz val="10"/>
      <color rgb="FF00000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D4D4D4"/>
      </left>
      <right style="thin">
        <color rgb="FFD4D4D4"/>
      </right>
      <top style="thin">
        <color rgb="FFD4D4D4"/>
      </top>
      <bottom style="thin">
        <color rgb="FFD4D4D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top style="thin">
        <color theme="8" tint="-0.249977111117893"/>
      </top>
      <bottom/>
      <diagonal/>
    </border>
    <border>
      <left/>
      <right/>
      <top/>
      <bottom style="thin">
        <color indexed="64"/>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right style="thin">
        <color theme="6" tint="0.79998168889431442"/>
      </right>
      <top style="thin">
        <color theme="6" tint="0.79998168889431442"/>
      </top>
      <bottom style="thin">
        <color theme="6" tint="0.79998168889431442"/>
      </bottom>
      <diagonal/>
    </border>
    <border>
      <left style="thin">
        <color theme="6" tint="0.79998168889431442"/>
      </left>
      <right/>
      <top style="thin">
        <color theme="6" tint="0.79998168889431442"/>
      </top>
      <bottom style="thin">
        <color theme="6" tint="0.79998168889431442"/>
      </bottom>
      <diagonal/>
    </border>
  </borders>
  <cellStyleXfs count="2">
    <xf numFmtId="0" fontId="0" fillId="0" borderId="0"/>
    <xf numFmtId="0" fontId="30" fillId="0" borderId="0" applyNumberFormat="0" applyFill="0" applyBorder="0" applyAlignment="0" applyProtection="0"/>
  </cellStyleXfs>
  <cellXfs count="130">
    <xf numFmtId="0" fontId="0" fillId="0" borderId="0" xfId="0"/>
    <xf numFmtId="0" fontId="2" fillId="0" borderId="0" xfId="0" applyFont="1"/>
    <xf numFmtId="0" fontId="0" fillId="0" borderId="0" xfId="0" applyAlignment="1">
      <alignment wrapText="1"/>
    </xf>
    <xf numFmtId="0" fontId="3" fillId="0" borderId="0" xfId="0" applyFont="1"/>
    <xf numFmtId="0" fontId="4" fillId="0" borderId="0" xfId="0" applyFont="1"/>
    <xf numFmtId="0" fontId="5" fillId="0" borderId="0" xfId="0" applyFont="1"/>
    <xf numFmtId="0" fontId="7" fillId="0" borderId="0" xfId="0" applyFont="1"/>
    <xf numFmtId="0" fontId="8" fillId="0" borderId="0" xfId="0" applyFont="1"/>
    <xf numFmtId="0" fontId="3" fillId="0" borderId="0" xfId="0" applyFont="1" applyAlignment="1">
      <alignment wrapText="1"/>
    </xf>
    <xf numFmtId="0" fontId="8" fillId="0" borderId="0" xfId="0" applyFont="1" applyAlignment="1">
      <alignment wrapText="1"/>
    </xf>
    <xf numFmtId="0" fontId="1" fillId="0" borderId="0" xfId="0" applyFont="1"/>
    <xf numFmtId="0" fontId="11" fillId="0" borderId="0" xfId="0" applyFont="1"/>
    <xf numFmtId="0" fontId="5" fillId="0" borderId="0" xfId="0" applyFont="1" applyAlignment="1">
      <alignment wrapText="1"/>
    </xf>
    <xf numFmtId="0" fontId="13" fillId="0" borderId="0" xfId="0" applyFont="1" applyAlignment="1">
      <alignment wrapText="1"/>
    </xf>
    <xf numFmtId="0" fontId="2" fillId="0" borderId="0" xfId="0" applyFont="1" applyFill="1"/>
    <xf numFmtId="0" fontId="0" fillId="0" borderId="0" xfId="0" applyFill="1"/>
    <xf numFmtId="0" fontId="0" fillId="0" borderId="0" xfId="0" applyAlignment="1">
      <alignment vertical="top"/>
    </xf>
    <xf numFmtId="0" fontId="13" fillId="0" borderId="1" xfId="0" applyFont="1" applyBorder="1" applyAlignment="1">
      <alignment vertical="top" wrapText="1"/>
    </xf>
    <xf numFmtId="0" fontId="5" fillId="0" borderId="1" xfId="0" applyFont="1" applyBorder="1" applyAlignment="1">
      <alignment vertical="top" wrapText="1"/>
    </xf>
    <xf numFmtId="0" fontId="7" fillId="0" borderId="0" xfId="0" applyFont="1" applyAlignment="1">
      <alignment wrapText="1"/>
    </xf>
    <xf numFmtId="0" fontId="21" fillId="0" borderId="0" xfId="0" applyFont="1"/>
    <xf numFmtId="0" fontId="0" fillId="3" borderId="0" xfId="0" applyFill="1"/>
    <xf numFmtId="0" fontId="4" fillId="3" borderId="0" xfId="0" applyFont="1" applyFill="1"/>
    <xf numFmtId="0" fontId="7" fillId="3" borderId="0" xfId="0" applyFont="1" applyFill="1"/>
    <xf numFmtId="0" fontId="7" fillId="3" borderId="0" xfId="0" applyFont="1" applyFill="1" applyAlignment="1">
      <alignment wrapText="1"/>
    </xf>
    <xf numFmtId="0" fontId="6" fillId="3" borderId="0" xfId="0" applyFont="1" applyFill="1"/>
    <xf numFmtId="0" fontId="3" fillId="3" borderId="0" xfId="0" applyFont="1" applyFill="1"/>
    <xf numFmtId="0" fontId="0" fillId="3" borderId="0" xfId="0" applyFill="1" applyAlignment="1">
      <alignment vertical="top"/>
    </xf>
    <xf numFmtId="0" fontId="8" fillId="3" borderId="0" xfId="0" applyFont="1" applyFill="1" applyAlignment="1">
      <alignment wrapText="1"/>
    </xf>
    <xf numFmtId="0" fontId="8" fillId="3" borderId="0" xfId="0" applyFont="1" applyFill="1"/>
    <xf numFmtId="0" fontId="5" fillId="3" borderId="0" xfId="0" applyFont="1" applyFill="1"/>
    <xf numFmtId="0" fontId="4" fillId="0" borderId="0" xfId="0" applyFont="1" applyFill="1"/>
    <xf numFmtId="0" fontId="9" fillId="0" borderId="2" xfId="0" applyFont="1" applyBorder="1" applyAlignment="1">
      <alignment vertical="top"/>
    </xf>
    <xf numFmtId="0" fontId="9" fillId="0" borderId="2" xfId="0" applyFont="1" applyBorder="1" applyAlignment="1">
      <alignment vertical="top" wrapText="1"/>
    </xf>
    <xf numFmtId="0" fontId="10" fillId="0" borderId="2" xfId="0" applyFont="1" applyBorder="1" applyAlignment="1">
      <alignment vertical="top"/>
    </xf>
    <xf numFmtId="0" fontId="6" fillId="0" borderId="2" xfId="0" applyFont="1" applyBorder="1" applyAlignment="1">
      <alignment vertical="top" wrapText="1"/>
    </xf>
    <xf numFmtId="0" fontId="6" fillId="0" borderId="2" xfId="0" applyFont="1" applyBorder="1" applyAlignment="1">
      <alignment vertical="top"/>
    </xf>
    <xf numFmtId="0" fontId="4" fillId="0" borderId="2" xfId="0" applyFont="1" applyBorder="1" applyAlignment="1">
      <alignment vertical="top" wrapText="1"/>
    </xf>
    <xf numFmtId="0" fontId="6" fillId="0" borderId="2" xfId="0" applyFont="1" applyBorder="1" applyAlignment="1">
      <alignment horizontal="right"/>
    </xf>
    <xf numFmtId="0" fontId="9" fillId="0" borderId="2" xfId="0" applyFont="1" applyBorder="1" applyAlignment="1">
      <alignment horizontal="right"/>
    </xf>
    <xf numFmtId="0" fontId="10" fillId="0" borderId="2" xfId="0" applyFont="1" applyBorder="1"/>
    <xf numFmtId="0" fontId="6" fillId="0" borderId="2" xfId="0" applyFont="1" applyBorder="1"/>
    <xf numFmtId="0" fontId="9" fillId="0" borderId="2" xfId="0" applyFont="1" applyBorder="1"/>
    <xf numFmtId="0" fontId="6" fillId="0" borderId="2" xfId="0" applyFont="1" applyBorder="1" applyAlignment="1">
      <alignment horizontal="center" vertical="center"/>
    </xf>
    <xf numFmtId="0" fontId="31" fillId="0" borderId="0" xfId="0" applyFont="1" applyAlignment="1">
      <alignment vertical="top"/>
    </xf>
    <xf numFmtId="0" fontId="30" fillId="0" borderId="0" xfId="1" applyAlignment="1">
      <alignment vertical="top"/>
    </xf>
    <xf numFmtId="0" fontId="0" fillId="5" borderId="0" xfId="0" applyFill="1" applyAlignment="1">
      <alignment wrapText="1"/>
    </xf>
    <xf numFmtId="0" fontId="31" fillId="5" borderId="0" xfId="0" applyFont="1" applyFill="1" applyAlignment="1">
      <alignment vertical="top"/>
    </xf>
    <xf numFmtId="0" fontId="0" fillId="5" borderId="0" xfId="0" applyFill="1"/>
    <xf numFmtId="0" fontId="0" fillId="5" borderId="0" xfId="0" applyFill="1" applyAlignment="1">
      <alignment vertical="top" wrapText="1"/>
    </xf>
    <xf numFmtId="0" fontId="0" fillId="5" borderId="0" xfId="0" applyFill="1" applyAlignment="1">
      <alignment vertical="top"/>
    </xf>
    <xf numFmtId="0" fontId="4" fillId="5" borderId="0" xfId="0" applyFont="1" applyFill="1" applyAlignment="1">
      <alignment vertical="top"/>
    </xf>
    <xf numFmtId="0" fontId="0" fillId="2" borderId="0" xfId="0" applyFill="1" applyAlignment="1">
      <alignment horizontal="center" vertical="center"/>
    </xf>
    <xf numFmtId="0" fontId="30" fillId="2" borderId="0" xfId="1" applyFill="1" applyAlignment="1">
      <alignment horizontal="center" vertical="center"/>
    </xf>
    <xf numFmtId="0" fontId="10" fillId="5" borderId="0" xfId="0" applyFont="1" applyFill="1" applyAlignment="1">
      <alignment horizontal="center" vertical="center"/>
    </xf>
    <xf numFmtId="0" fontId="31" fillId="5" borderId="0" xfId="0" applyFont="1" applyFill="1" applyAlignment="1">
      <alignment horizontal="center" vertical="center"/>
    </xf>
    <xf numFmtId="0" fontId="31" fillId="5" borderId="0" xfId="0" applyFont="1" applyFill="1" applyAlignment="1">
      <alignment horizontal="left" vertical="center"/>
    </xf>
    <xf numFmtId="0" fontId="30" fillId="2" borderId="0" xfId="1" applyFill="1" applyAlignment="1">
      <alignment horizontal="center" vertical="center" wrapText="1"/>
    </xf>
    <xf numFmtId="0" fontId="0" fillId="2" borderId="0" xfId="0" applyFill="1"/>
    <xf numFmtId="0" fontId="1" fillId="5" borderId="0" xfId="0" applyFont="1" applyFill="1" applyAlignment="1">
      <alignment horizontal="center" vertical="center"/>
    </xf>
    <xf numFmtId="0" fontId="30" fillId="0" borderId="0" xfId="1" applyFill="1" applyAlignment="1">
      <alignment horizontal="center" vertical="center" wrapText="1"/>
    </xf>
    <xf numFmtId="0" fontId="0" fillId="0" borderId="0" xfId="0" applyFill="1" applyAlignment="1">
      <alignment horizontal="center" vertical="center"/>
    </xf>
    <xf numFmtId="0" fontId="0" fillId="0" borderId="0" xfId="0" applyProtection="1"/>
    <xf numFmtId="0" fontId="4" fillId="0" borderId="0" xfId="0" applyFont="1" applyBorder="1"/>
    <xf numFmtId="0" fontId="25" fillId="4" borderId="0" xfId="0" applyFont="1" applyFill="1" applyBorder="1"/>
    <xf numFmtId="0" fontId="4" fillId="4" borderId="0" xfId="0" applyFont="1" applyFill="1" applyBorder="1"/>
    <xf numFmtId="0" fontId="26" fillId="4" borderId="0" xfId="0" applyFont="1" applyFill="1" applyBorder="1"/>
    <xf numFmtId="0" fontId="5" fillId="0" borderId="0" xfId="0" applyFont="1" applyBorder="1"/>
    <xf numFmtId="0" fontId="0" fillId="0" borderId="0" xfId="0" applyBorder="1"/>
    <xf numFmtId="0" fontId="0" fillId="3" borderId="0" xfId="0" applyFill="1" applyBorder="1"/>
    <xf numFmtId="0" fontId="4" fillId="0" borderId="11" xfId="0" applyFont="1" applyBorder="1"/>
    <xf numFmtId="0" fontId="4" fillId="0" borderId="12" xfId="0" applyFont="1" applyBorder="1"/>
    <xf numFmtId="0" fontId="0" fillId="0" borderId="0" xfId="0" applyBorder="1" applyAlignment="1">
      <alignment wrapText="1"/>
    </xf>
    <xf numFmtId="0" fontId="7" fillId="0" borderId="10" xfId="0" applyFont="1" applyBorder="1"/>
    <xf numFmtId="0" fontId="0" fillId="0" borderId="10" xfId="0" applyBorder="1"/>
    <xf numFmtId="0" fontId="23" fillId="0" borderId="11" xfId="0" applyFont="1" applyBorder="1"/>
    <xf numFmtId="0" fontId="24" fillId="0" borderId="11" xfId="0" applyFont="1" applyBorder="1"/>
    <xf numFmtId="0" fontId="21" fillId="0" borderId="11" xfId="0" applyFont="1" applyBorder="1"/>
    <xf numFmtId="0" fontId="7" fillId="0" borderId="0" xfId="0" applyFont="1" applyBorder="1"/>
    <xf numFmtId="0" fontId="8" fillId="0" borderId="0" xfId="0" applyFont="1" applyBorder="1"/>
    <xf numFmtId="0" fontId="7" fillId="0" borderId="12" xfId="0" applyFont="1" applyBorder="1"/>
    <xf numFmtId="0" fontId="3" fillId="0" borderId="0" xfId="0" applyFont="1" applyBorder="1"/>
    <xf numFmtId="0" fontId="3" fillId="0" borderId="12" xfId="0" applyFont="1" applyBorder="1"/>
    <xf numFmtId="0" fontId="6" fillId="0" borderId="0" xfId="0" applyFont="1" applyBorder="1"/>
    <xf numFmtId="0" fontId="6" fillId="0" borderId="12" xfId="0" applyFont="1" applyBorder="1"/>
    <xf numFmtId="0" fontId="8" fillId="0" borderId="12" xfId="0" applyFont="1" applyBorder="1"/>
    <xf numFmtId="0" fontId="5" fillId="3" borderId="1" xfId="0" applyFont="1" applyFill="1" applyBorder="1" applyAlignment="1" applyProtection="1">
      <alignment vertical="top" wrapText="1"/>
      <protection locked="0"/>
    </xf>
    <xf numFmtId="0" fontId="6" fillId="0" borderId="2" xfId="0" applyFont="1" applyBorder="1" applyAlignment="1" applyProtection="1">
      <alignment horizontal="center" vertical="center"/>
      <protection locked="0"/>
    </xf>
    <xf numFmtId="0" fontId="4" fillId="0" borderId="2" xfId="0" applyFont="1" applyBorder="1" applyAlignment="1" applyProtection="1">
      <alignment vertical="top" wrapText="1"/>
      <protection locked="0"/>
    </xf>
    <xf numFmtId="0" fontId="22"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0" fillId="0" borderId="2" xfId="0" applyBorder="1" applyProtection="1">
      <protection locked="0"/>
    </xf>
    <xf numFmtId="0" fontId="0" fillId="0" borderId="9" xfId="0" applyBorder="1"/>
    <xf numFmtId="0" fontId="35" fillId="3" borderId="0" xfId="0" applyFont="1" applyFill="1" applyAlignment="1"/>
    <xf numFmtId="0" fontId="36" fillId="3" borderId="0" xfId="0" applyFont="1" applyFill="1" applyAlignment="1"/>
    <xf numFmtId="0" fontId="9" fillId="4" borderId="2" xfId="0" applyFont="1" applyFill="1" applyBorder="1" applyAlignment="1">
      <alignment horizontal="right"/>
    </xf>
    <xf numFmtId="0" fontId="6" fillId="0" borderId="0" xfId="0" applyFont="1" applyAlignment="1">
      <alignment horizontal="left" vertical="top" wrapText="1"/>
    </xf>
    <xf numFmtId="0" fontId="6" fillId="2" borderId="2" xfId="0" applyFont="1" applyFill="1" applyBorder="1" applyAlignment="1">
      <alignment vertical="top" wrapText="1"/>
    </xf>
    <xf numFmtId="0" fontId="6" fillId="2" borderId="2" xfId="0" applyFont="1" applyFill="1" applyBorder="1" applyAlignment="1">
      <alignment vertical="top"/>
    </xf>
    <xf numFmtId="0" fontId="6" fillId="2" borderId="2" xfId="0" applyFont="1" applyFill="1" applyBorder="1" applyAlignment="1">
      <alignment horizontal="center" vertical="center"/>
    </xf>
    <xf numFmtId="0" fontId="6" fillId="4" borderId="2" xfId="0" applyFont="1" applyFill="1" applyBorder="1" applyAlignment="1">
      <alignment vertical="top" wrapText="1"/>
    </xf>
    <xf numFmtId="0" fontId="6" fillId="4" borderId="2" xfId="0" applyFont="1" applyFill="1" applyBorder="1" applyAlignment="1">
      <alignment vertical="top"/>
    </xf>
    <xf numFmtId="0" fontId="6" fillId="4" borderId="2" xfId="0" applyFont="1" applyFill="1" applyBorder="1" applyAlignment="1">
      <alignment horizontal="center" vertical="center"/>
    </xf>
    <xf numFmtId="0" fontId="6" fillId="4" borderId="2" xfId="0" applyFont="1" applyFill="1" applyBorder="1" applyAlignment="1">
      <alignment wrapText="1"/>
    </xf>
    <xf numFmtId="0" fontId="6" fillId="4" borderId="2" xfId="0" applyFont="1" applyFill="1" applyBorder="1"/>
    <xf numFmtId="0" fontId="0" fillId="6" borderId="0" xfId="0" applyFill="1" applyAlignment="1">
      <alignment vertical="top" wrapText="1"/>
    </xf>
    <xf numFmtId="0" fontId="0" fillId="0" borderId="0" xfId="0" applyAlignment="1">
      <alignment vertical="top" wrapText="1"/>
    </xf>
    <xf numFmtId="0" fontId="0" fillId="0" borderId="0" xfId="0" applyAlignment="1">
      <alignment vertical="top"/>
    </xf>
    <xf numFmtId="0" fontId="0" fillId="6" borderId="0" xfId="0" applyFill="1" applyAlignment="1">
      <alignment vertical="top"/>
    </xf>
    <xf numFmtId="0" fontId="35" fillId="3" borderId="0" xfId="0" applyFont="1" applyFill="1"/>
    <xf numFmtId="0" fontId="3" fillId="6" borderId="0" xfId="0" applyFont="1" applyFill="1" applyAlignment="1">
      <alignment vertical="top" wrapText="1"/>
    </xf>
    <xf numFmtId="0" fontId="6" fillId="6" borderId="0" xfId="0" applyFont="1" applyFill="1" applyAlignment="1">
      <alignment vertical="top" wrapText="1"/>
    </xf>
    <xf numFmtId="0" fontId="3" fillId="0" borderId="0" xfId="0" applyFont="1" applyAlignment="1">
      <alignment vertical="top" wrapText="1"/>
    </xf>
    <xf numFmtId="0" fontId="1" fillId="6" borderId="0" xfId="0" applyFont="1" applyFill="1" applyAlignment="1">
      <alignment vertical="top" wrapText="1"/>
    </xf>
    <xf numFmtId="0" fontId="6" fillId="0" borderId="0" xfId="0" applyFont="1" applyAlignment="1">
      <alignmen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0" fillId="0" borderId="0" xfId="0" applyFill="1" applyAlignment="1">
      <alignment vertical="top"/>
    </xf>
    <xf numFmtId="0" fontId="32" fillId="0" borderId="0" xfId="0" applyFont="1" applyAlignment="1">
      <alignment vertical="top" wrapText="1"/>
    </xf>
    <xf numFmtId="0" fontId="20" fillId="3" borderId="0" xfId="0" applyFont="1" applyFill="1"/>
    <xf numFmtId="0" fontId="4" fillId="0" borderId="4" xfId="0" applyFont="1" applyBorder="1" applyAlignment="1">
      <alignmen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5" xfId="0" applyFont="1" applyBorder="1" applyAlignment="1">
      <alignment vertical="top" wrapText="1"/>
    </xf>
    <xf numFmtId="0" fontId="4" fillId="0" borderId="8" xfId="0" applyFont="1" applyBorder="1" applyAlignment="1">
      <alignment vertical="top" wrapText="1"/>
    </xf>
  </cellXfs>
  <cellStyles count="2">
    <cellStyle name="Hyperlink" xfId="1" builtinId="8"/>
    <cellStyle name="Normal" xfId="0" builtinId="0"/>
  </cellStyles>
  <dxfs count="36">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2768599</xdr:colOff>
      <xdr:row>0</xdr:row>
      <xdr:rowOff>0</xdr:rowOff>
    </xdr:from>
    <xdr:to>
      <xdr:col>1</xdr:col>
      <xdr:colOff>6856052</xdr:colOff>
      <xdr:row>0</xdr:row>
      <xdr:rowOff>5130800</xdr:rowOff>
    </xdr:to>
    <xdr:pic>
      <xdr:nvPicPr>
        <xdr:cNvPr id="3" name="Picture 2" descr="Lifecycle of an AI system, consisting of design, development and deployment. Development is divided into data, model training and testing.">
          <a:extLst>
            <a:ext uri="{FF2B5EF4-FFF2-40B4-BE49-F238E27FC236}">
              <a16:creationId xmlns:a16="http://schemas.microsoft.com/office/drawing/2014/main" id="{1F03B70D-C630-4B46-902D-ACDBDA3F0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8599" y="0"/>
          <a:ext cx="9116653" cy="5130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syrjinta.fi/en/positive-action" TargetMode="External"/><Relationship Id="rId7" Type="http://schemas.openxmlformats.org/officeDocument/2006/relationships/hyperlink" Target="https://digital-strategy.ec.europa.eu/en/policies/regulatory-framework-ai" TargetMode="External"/><Relationship Id="rId2" Type="http://schemas.openxmlformats.org/officeDocument/2006/relationships/hyperlink" Target="https://syrjinta.fi/en/rights-of-people-with-disabilities" TargetMode="External"/><Relationship Id="rId1" Type="http://schemas.openxmlformats.org/officeDocument/2006/relationships/hyperlink" Target="https://syrjinta.fi/en/promotion-of-equality" TargetMode="External"/><Relationship Id="rId6" Type="http://schemas.openxmlformats.org/officeDocument/2006/relationships/hyperlink" Target="https://syrjinta.fi/en/discrimination" TargetMode="External"/><Relationship Id="rId5" Type="http://schemas.openxmlformats.org/officeDocument/2006/relationships/hyperlink" Target="https://syrjinta.fi/en/grounds-for-discrimination" TargetMode="External"/><Relationship Id="rId4" Type="http://schemas.openxmlformats.org/officeDocument/2006/relationships/hyperlink" Target="https://www.adalovelaceinstitute.org/report/participatory-data-stewardshi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aif360.mybluemix.net/" TargetMode="External"/><Relationship Id="rId2" Type="http://schemas.openxmlformats.org/officeDocument/2006/relationships/hyperlink" Target="https://www.microsoft.com/en-us/research/project/datasheets-for-datasets/" TargetMode="External"/><Relationship Id="rId1" Type="http://schemas.openxmlformats.org/officeDocument/2006/relationships/hyperlink" Target="https://tietosuoja.fi/en/processing-of-special-categories-of-personal-data" TargetMode="External"/><Relationship Id="rId5" Type="http://schemas.openxmlformats.org/officeDocument/2006/relationships/printerSettings" Target="../printerSettings/printerSettings3.bin"/><Relationship Id="rId4" Type="http://schemas.openxmlformats.org/officeDocument/2006/relationships/hyperlink" Target="https://knowyourdata.withgoogle.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aws.amazon.com/sagemaker/latest/dg/clarify-data-bias-metric-cddl.html" TargetMode="External"/><Relationship Id="rId13" Type="http://schemas.openxmlformats.org/officeDocument/2006/relationships/hyperlink" Target="https://aisp.upenn.edu/centering-equity/" TargetMode="External"/><Relationship Id="rId3" Type="http://schemas.openxmlformats.org/officeDocument/2006/relationships/hyperlink" Target="https://www.nature.com/articles/s41598-022-07939-1" TargetMode="External"/><Relationship Id="rId7" Type="http://schemas.openxmlformats.org/officeDocument/2006/relationships/hyperlink" Target="https://labs.f-secure.com/blog/data-poisoning-in-action/" TargetMode="External"/><Relationship Id="rId12" Type="http://schemas.openxmlformats.org/officeDocument/2006/relationships/hyperlink" Target="https://haas.berkeley.edu/equity/industry/playbooks/mitigating-bias-in-ai/" TargetMode="External"/><Relationship Id="rId2" Type="http://schemas.openxmlformats.org/officeDocument/2006/relationships/hyperlink" Target="https://fairware.cs.umass.edu/papers/Verma.pdf" TargetMode="External"/><Relationship Id="rId16" Type="http://schemas.openxmlformats.org/officeDocument/2006/relationships/printerSettings" Target="../printerSettings/printerSettings4.bin"/><Relationship Id="rId1" Type="http://schemas.openxmlformats.org/officeDocument/2006/relationships/hyperlink" Target="https://fairmlbook.org/" TargetMode="External"/><Relationship Id="rId6" Type="http://schemas.openxmlformats.org/officeDocument/2006/relationships/hyperlink" Target="https://huggingface.co/course/chapter4/4?fw=pt" TargetMode="External"/><Relationship Id="rId11" Type="http://schemas.openxmlformats.org/officeDocument/2006/relationships/hyperlink" Target="https://www.fiddler.ai/blog/detecting-intersectional-unfairness-in-ai-part-1" TargetMode="External"/><Relationship Id="rId5" Type="http://schemas.openxmlformats.org/officeDocument/2006/relationships/hyperlink" Target="https://www.tensorflow.org/responsible_ai/model_card_toolkit/guide" TargetMode="External"/><Relationship Id="rId15" Type="http://schemas.openxmlformats.org/officeDocument/2006/relationships/hyperlink" Target="https://cacm.acm.org/magazines/2021/4/251365-the-impossibility-of-fairness/fulltext" TargetMode="External"/><Relationship Id="rId10" Type="http://schemas.openxmlformats.org/officeDocument/2006/relationships/hyperlink" Target="http://www.datasciencepublicpolicy.org/our-work/tools-guides/aequitas/" TargetMode="External"/><Relationship Id="rId4" Type="http://schemas.openxmlformats.org/officeDocument/2006/relationships/hyperlink" Target="https://modelcards.withgoogle.com/model-reports" TargetMode="External"/><Relationship Id="rId9" Type="http://schemas.openxmlformats.org/officeDocument/2006/relationships/hyperlink" Target="https://papers.ssrn.com/sol3/papers.cfm?abstract_id=3792772" TargetMode="External"/><Relationship Id="rId14" Type="http://schemas.openxmlformats.org/officeDocument/2006/relationships/hyperlink" Target="https://aif360.mybluemix.ne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ciencedirect.com/science/article/pii/S0267364921000406" TargetMode="External"/><Relationship Id="rId3" Type="http://schemas.openxmlformats.org/officeDocument/2006/relationships/hyperlink" Target="https://aif360.mybluemix.net/" TargetMode="External"/><Relationship Id="rId7" Type="http://schemas.openxmlformats.org/officeDocument/2006/relationships/hyperlink" Target="https://proceedings.neurips.cc/paper/2017/file/b8b9c74ac526fffbeb2d39ab038d1cd7-Paper.pdf" TargetMode="External"/><Relationship Id="rId2" Type="http://schemas.openxmlformats.org/officeDocument/2006/relationships/hyperlink" Target="https://github.com/google/ml-fairness-gym/" TargetMode="External"/><Relationship Id="rId1" Type="http://schemas.openxmlformats.org/officeDocument/2006/relationships/hyperlink" Target="https://docs.microsoft.com/en-us/azure/machine-learning/how-to-monitor-datasets?tabs=python" TargetMode="External"/><Relationship Id="rId6" Type="http://schemas.openxmlformats.org/officeDocument/2006/relationships/hyperlink" Target="https://dl.acm.org/doi/10.1145/2090236.2090255" TargetMode="External"/><Relationship Id="rId11" Type="http://schemas.openxmlformats.org/officeDocument/2006/relationships/printerSettings" Target="../printerSettings/printerSettings5.bin"/><Relationship Id="rId5" Type="http://schemas.openxmlformats.org/officeDocument/2006/relationships/hyperlink" Target="https://arxiv.org/abs/1609.05807" TargetMode="External"/><Relationship Id="rId10" Type="http://schemas.openxmlformats.org/officeDocument/2006/relationships/hyperlink" Target="https://dl.acm.org/doi/pdf/10.1145/3457607" TargetMode="External"/><Relationship Id="rId4" Type="http://schemas.openxmlformats.org/officeDocument/2006/relationships/hyperlink" Target="https://link.springer.com/article/10.1007/s43681-021-00067-y" TargetMode="External"/><Relationship Id="rId9" Type="http://schemas.openxmlformats.org/officeDocument/2006/relationships/hyperlink" Target="https://arxiv.org/pdf/1610.02413.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ix360.mybluemix.net/" TargetMode="External"/><Relationship Id="rId1" Type="http://schemas.openxmlformats.org/officeDocument/2006/relationships/hyperlink" Target="https://www.bnh.ai/public-resour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1E22-CA3F-854C-88DF-6C10E4BA277B}">
  <dimension ref="A1:C47"/>
  <sheetViews>
    <sheetView zoomScaleNormal="100" workbookViewId="0">
      <selection activeCell="B2" sqref="B2"/>
    </sheetView>
  </sheetViews>
  <sheetFormatPr baseColWidth="10" defaultColWidth="0" defaultRowHeight="16" zeroHeight="1" x14ac:dyDescent="0.2"/>
  <cols>
    <col min="1" max="1" width="66" customWidth="1"/>
    <col min="2" max="2" width="138.6640625" customWidth="1"/>
    <col min="3" max="3" width="10.83203125" hidden="1" customWidth="1"/>
    <col min="4" max="16384" width="10.6640625" hidden="1"/>
  </cols>
  <sheetData>
    <row r="1" spans="1:3" ht="409" customHeight="1" x14ac:dyDescent="0.2">
      <c r="A1" s="95"/>
      <c r="B1" s="95"/>
    </row>
    <row r="2" spans="1:3" ht="284" customHeight="1" x14ac:dyDescent="0.2">
      <c r="A2" s="86" t="s">
        <v>133</v>
      </c>
      <c r="B2" s="17" t="s">
        <v>309</v>
      </c>
      <c r="C2" s="13"/>
    </row>
    <row r="3" spans="1:3" ht="297" customHeight="1" x14ac:dyDescent="0.2">
      <c r="A3" s="18" t="s">
        <v>138</v>
      </c>
      <c r="B3" s="18" t="s">
        <v>310</v>
      </c>
      <c r="C3" s="12"/>
    </row>
    <row r="4" spans="1:3" hidden="1" x14ac:dyDescent="0.2">
      <c r="A4" s="14"/>
    </row>
    <row r="5" spans="1:3" hidden="1" x14ac:dyDescent="0.2">
      <c r="A5" s="15"/>
    </row>
    <row r="6" spans="1:3" hidden="1" x14ac:dyDescent="0.2">
      <c r="A6" s="14"/>
    </row>
    <row r="7" spans="1:3" hidden="1" x14ac:dyDescent="0.2">
      <c r="A7" s="14"/>
    </row>
    <row r="8" spans="1:3" hidden="1" x14ac:dyDescent="0.2">
      <c r="A8" s="14"/>
    </row>
    <row r="9" spans="1:3" hidden="1" x14ac:dyDescent="0.2">
      <c r="A9" s="15"/>
    </row>
    <row r="10" spans="1:3" hidden="1" x14ac:dyDescent="0.2">
      <c r="A10" s="14"/>
    </row>
    <row r="11" spans="1:3" hidden="1" x14ac:dyDescent="0.2">
      <c r="A11" s="15"/>
    </row>
    <row r="12" spans="1:3" hidden="1" x14ac:dyDescent="0.2">
      <c r="A12" s="14"/>
    </row>
    <row r="13" spans="1:3" hidden="1" x14ac:dyDescent="0.2">
      <c r="A13" s="15"/>
    </row>
    <row r="14" spans="1:3" hidden="1" x14ac:dyDescent="0.2">
      <c r="A14" s="14"/>
    </row>
    <row r="15" spans="1:3" hidden="1" x14ac:dyDescent="0.2">
      <c r="A15" s="15"/>
    </row>
    <row r="16" spans="1:3" hidden="1" x14ac:dyDescent="0.2">
      <c r="A16" s="14"/>
    </row>
    <row r="17" spans="1:3" hidden="1" x14ac:dyDescent="0.2">
      <c r="A17" s="15"/>
    </row>
    <row r="18" spans="1:3" hidden="1" x14ac:dyDescent="0.2">
      <c r="A18" s="14"/>
      <c r="B18" s="1"/>
      <c r="C18" s="1"/>
    </row>
    <row r="19" spans="1:3" hidden="1" x14ac:dyDescent="0.2">
      <c r="A19" s="14"/>
      <c r="B19" s="1"/>
      <c r="C19" s="1"/>
    </row>
    <row r="20" spans="1:3" hidden="1" x14ac:dyDescent="0.2">
      <c r="A20" s="14"/>
    </row>
    <row r="21" spans="1:3" hidden="1" x14ac:dyDescent="0.2">
      <c r="A21" s="14"/>
    </row>
    <row r="22" spans="1:3" hidden="1" x14ac:dyDescent="0.2">
      <c r="A22" s="14"/>
    </row>
    <row r="23" spans="1:3" hidden="1" x14ac:dyDescent="0.2">
      <c r="A23" s="15"/>
    </row>
    <row r="24" spans="1:3" hidden="1" x14ac:dyDescent="0.2">
      <c r="A24" s="14"/>
      <c r="B24" s="1"/>
      <c r="C24" s="1"/>
    </row>
    <row r="25" spans="1:3" hidden="1" x14ac:dyDescent="0.2">
      <c r="A25" s="14"/>
      <c r="B25" s="1"/>
      <c r="C25" s="1"/>
    </row>
    <row r="26" spans="1:3" hidden="1" x14ac:dyDescent="0.2">
      <c r="A26" s="14"/>
    </row>
    <row r="27" spans="1:3" hidden="1" x14ac:dyDescent="0.2">
      <c r="A27" s="15"/>
    </row>
    <row r="40" spans="1:2" hidden="1" x14ac:dyDescent="0.2">
      <c r="A40" s="10" t="s">
        <v>41</v>
      </c>
    </row>
    <row r="41" spans="1:2" hidden="1" x14ac:dyDescent="0.2">
      <c r="A41" s="62" t="s">
        <v>42</v>
      </c>
      <c r="B41" s="62">
        <v>0</v>
      </c>
    </row>
    <row r="42" spans="1:2" hidden="1" x14ac:dyDescent="0.2">
      <c r="A42" s="62" t="s">
        <v>40</v>
      </c>
      <c r="B42" s="62">
        <v>0.5</v>
      </c>
    </row>
    <row r="43" spans="1:2" hidden="1" x14ac:dyDescent="0.2">
      <c r="A43" s="62" t="s">
        <v>43</v>
      </c>
      <c r="B43" s="62">
        <v>1</v>
      </c>
    </row>
    <row r="44" spans="1:2" hidden="1" x14ac:dyDescent="0.2">
      <c r="A44" s="62"/>
      <c r="B44" s="62"/>
    </row>
    <row r="45" spans="1:2" hidden="1" x14ac:dyDescent="0.2">
      <c r="A45" s="62" t="s">
        <v>42</v>
      </c>
      <c r="B45" s="62">
        <v>-1</v>
      </c>
    </row>
    <row r="46" spans="1:2" hidden="1" x14ac:dyDescent="0.2">
      <c r="A46" s="62" t="s">
        <v>40</v>
      </c>
      <c r="B46" s="62">
        <v>-0.5</v>
      </c>
    </row>
    <row r="47" spans="1:2" hidden="1" x14ac:dyDescent="0.2">
      <c r="A47" s="62" t="s">
        <v>43</v>
      </c>
      <c r="B47" s="62">
        <v>0</v>
      </c>
    </row>
  </sheetData>
  <sheetProtection sheet="1" objects="1" scenarios="1"/>
  <mergeCells count="1">
    <mergeCell ref="A1:B1"/>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4319-BF58-7C41-9A14-CCF3D7076B30}">
  <dimension ref="A1:I54"/>
  <sheetViews>
    <sheetView showGridLines="0" topLeftCell="A19" zoomScaleNormal="100" workbookViewId="0">
      <selection activeCell="E24" sqref="E24"/>
    </sheetView>
  </sheetViews>
  <sheetFormatPr baseColWidth="10" defaultColWidth="0" defaultRowHeight="16" zeroHeight="1" x14ac:dyDescent="0.2"/>
  <cols>
    <col min="1" max="1" width="19.83203125" customWidth="1"/>
    <col min="2" max="2" width="89" style="2" customWidth="1"/>
    <col min="3" max="3" width="12.5" customWidth="1"/>
    <col min="4" max="4" width="5.83203125" customWidth="1"/>
    <col min="5" max="5" width="78.6640625" customWidth="1"/>
    <col min="6" max="6" width="3.1640625" customWidth="1"/>
    <col min="7" max="7" width="3" hidden="1" customWidth="1"/>
    <col min="8" max="9" width="0" hidden="1" customWidth="1"/>
    <col min="10" max="16384" width="10.6640625" hidden="1"/>
  </cols>
  <sheetData>
    <row r="1" spans="1:8" ht="19" x14ac:dyDescent="0.25">
      <c r="A1" s="96" t="s">
        <v>221</v>
      </c>
      <c r="B1" s="97"/>
      <c r="C1" s="97"/>
      <c r="D1" s="97"/>
      <c r="E1" s="97"/>
      <c r="F1" s="97"/>
      <c r="G1" s="15"/>
    </row>
    <row r="2" spans="1:8" s="16" customFormat="1" ht="45" customHeight="1" x14ac:dyDescent="0.2">
      <c r="A2" s="99" t="s">
        <v>259</v>
      </c>
      <c r="B2" s="99"/>
      <c r="C2" s="99"/>
      <c r="D2" s="99"/>
      <c r="E2" s="99"/>
      <c r="F2" s="27"/>
    </row>
    <row r="3" spans="1:8" x14ac:dyDescent="0.2">
      <c r="A3" s="106" t="s">
        <v>4</v>
      </c>
      <c r="B3" s="107"/>
      <c r="C3" s="107"/>
      <c r="D3" s="107"/>
      <c r="E3" s="107"/>
      <c r="F3" s="21"/>
    </row>
    <row r="4" spans="1:8" ht="28" x14ac:dyDescent="0.2">
      <c r="A4" s="32" t="s">
        <v>10</v>
      </c>
      <c r="B4" s="33" t="s">
        <v>5</v>
      </c>
      <c r="C4" s="32" t="s">
        <v>6</v>
      </c>
      <c r="D4" s="33" t="s">
        <v>7</v>
      </c>
      <c r="E4" s="34" t="s">
        <v>8</v>
      </c>
      <c r="F4" s="21"/>
    </row>
    <row r="5" spans="1:8" ht="29.5" customHeight="1" x14ac:dyDescent="0.2">
      <c r="A5" s="37" t="s">
        <v>15</v>
      </c>
      <c r="B5" s="35" t="s">
        <v>139</v>
      </c>
      <c r="C5" s="87"/>
      <c r="D5" s="43" t="str">
        <f>IFERROR(VLOOKUP(C5,Guide!A41:B43, 2,FALSE),"")</f>
        <v/>
      </c>
      <c r="E5" s="89" t="s">
        <v>175</v>
      </c>
      <c r="F5" s="22"/>
      <c r="G5" s="4"/>
      <c r="H5" s="4"/>
    </row>
    <row r="6" spans="1:8" ht="29" customHeight="1" x14ac:dyDescent="0.2">
      <c r="A6" s="37" t="s">
        <v>14</v>
      </c>
      <c r="B6" s="35" t="s">
        <v>18</v>
      </c>
      <c r="C6" s="87"/>
      <c r="D6" s="43" t="str">
        <f>IFERROR(VLOOKUP(C6,Guide!A41:B43, 2,FALSE),"")</f>
        <v/>
      </c>
      <c r="E6" s="88"/>
      <c r="F6" s="22"/>
      <c r="G6" s="4"/>
      <c r="H6" s="4"/>
    </row>
    <row r="7" spans="1:8" ht="27.5" customHeight="1" x14ac:dyDescent="0.2">
      <c r="A7" s="37" t="s">
        <v>17</v>
      </c>
      <c r="B7" s="35" t="s">
        <v>171</v>
      </c>
      <c r="C7" s="87"/>
      <c r="D7" s="43" t="str">
        <f>IFERROR(VLOOKUP(C7,Guide!A41:B43, 2,FALSE),"")</f>
        <v/>
      </c>
      <c r="E7" s="88"/>
      <c r="F7" s="22"/>
      <c r="G7" s="4"/>
      <c r="H7" s="4"/>
    </row>
    <row r="8" spans="1:8" ht="29" customHeight="1" x14ac:dyDescent="0.2">
      <c r="A8" s="37" t="s">
        <v>16</v>
      </c>
      <c r="B8" s="35" t="s">
        <v>172</v>
      </c>
      <c r="C8" s="87"/>
      <c r="D8" s="43" t="str">
        <f>IFERROR(VLOOKUP(C8,Guide!A41:B43, 2,FALSE),"")</f>
        <v/>
      </c>
      <c r="E8" s="88"/>
      <c r="F8" s="22"/>
      <c r="G8" s="4"/>
      <c r="H8" s="4"/>
    </row>
    <row r="9" spans="1:8" ht="29" customHeight="1" x14ac:dyDescent="0.2">
      <c r="A9" s="37" t="s">
        <v>13</v>
      </c>
      <c r="B9" s="35" t="s">
        <v>272</v>
      </c>
      <c r="C9" s="87"/>
      <c r="D9" s="43" t="str">
        <f>IFERROR(VLOOKUP(C9,Guide!A41:B43, 2,FALSE),"")</f>
        <v/>
      </c>
      <c r="E9" s="88"/>
      <c r="F9" s="22"/>
      <c r="G9" s="4"/>
      <c r="H9" s="4"/>
    </row>
    <row r="10" spans="1:8" x14ac:dyDescent="0.2">
      <c r="A10" s="103" t="s">
        <v>19</v>
      </c>
      <c r="B10" s="104"/>
      <c r="C10" s="105"/>
      <c r="D10" s="105"/>
      <c r="E10" s="103"/>
      <c r="F10" s="22"/>
      <c r="G10" s="4"/>
      <c r="H10" s="4"/>
    </row>
    <row r="11" spans="1:8" ht="32" customHeight="1" x14ac:dyDescent="0.2">
      <c r="A11" s="35" t="s">
        <v>223</v>
      </c>
      <c r="B11" s="35" t="s">
        <v>173</v>
      </c>
      <c r="C11" s="87"/>
      <c r="D11" s="43" t="str">
        <f>IFERROR(VLOOKUP(C11,Guide!A41:B43, 2,FALSE),"")</f>
        <v/>
      </c>
      <c r="E11" s="88"/>
      <c r="F11" s="22"/>
      <c r="G11" s="4"/>
      <c r="H11" s="4"/>
    </row>
    <row r="12" spans="1:8" ht="42" customHeight="1" x14ac:dyDescent="0.2">
      <c r="A12" s="35" t="s">
        <v>20</v>
      </c>
      <c r="B12" s="35" t="s">
        <v>140</v>
      </c>
      <c r="C12" s="87"/>
      <c r="D12" s="43" t="str">
        <f>IFERROR(VLOOKUP(C12,Guide!A41:B43, 2,FALSE),"")</f>
        <v/>
      </c>
      <c r="E12" s="88"/>
      <c r="F12" s="22"/>
      <c r="G12" s="4"/>
      <c r="H12" s="4"/>
    </row>
    <row r="13" spans="1:8" ht="43.5" customHeight="1" x14ac:dyDescent="0.2">
      <c r="A13" s="35" t="s">
        <v>21</v>
      </c>
      <c r="B13" s="35" t="s">
        <v>222</v>
      </c>
      <c r="C13" s="87"/>
      <c r="D13" s="43" t="str">
        <f>IFERROR(VLOOKUP(C13,Guide!A41:B43, 2,FALSE),"")</f>
        <v/>
      </c>
      <c r="E13" s="88"/>
      <c r="F13" s="22"/>
      <c r="G13" s="4"/>
      <c r="H13" s="4"/>
    </row>
    <row r="14" spans="1:8" x14ac:dyDescent="0.2">
      <c r="A14" s="103" t="s">
        <v>22</v>
      </c>
      <c r="B14" s="104"/>
      <c r="C14" s="105"/>
      <c r="D14" s="105"/>
      <c r="E14" s="103"/>
      <c r="F14" s="22"/>
      <c r="G14" s="4"/>
      <c r="H14" s="4"/>
    </row>
    <row r="15" spans="1:8" ht="29.5" customHeight="1" x14ac:dyDescent="0.2">
      <c r="A15" s="35" t="s">
        <v>23</v>
      </c>
      <c r="B15" s="35" t="s">
        <v>26</v>
      </c>
      <c r="C15" s="87"/>
      <c r="D15" s="43" t="str">
        <f>IFERROR(VLOOKUP(C15,Guide!A41:B43, 2,FALSE),"")</f>
        <v/>
      </c>
      <c r="E15" s="88"/>
      <c r="F15" s="22"/>
      <c r="G15" s="4"/>
      <c r="H15" s="4"/>
    </row>
    <row r="16" spans="1:8" ht="41.5" customHeight="1" x14ac:dyDescent="0.2">
      <c r="A16" s="35" t="s">
        <v>24</v>
      </c>
      <c r="B16" s="35" t="s">
        <v>141</v>
      </c>
      <c r="C16" s="87"/>
      <c r="D16" s="43" t="str">
        <f>IFERROR(VLOOKUP(C16,Guide!A41:B43, 2,FALSE),"")</f>
        <v/>
      </c>
      <c r="E16" s="88"/>
      <c r="F16" s="22"/>
      <c r="G16" s="4"/>
      <c r="H16" s="4"/>
    </row>
    <row r="17" spans="1:9" ht="29" customHeight="1" x14ac:dyDescent="0.2">
      <c r="A17" s="35" t="s">
        <v>25</v>
      </c>
      <c r="B17" s="35" t="s">
        <v>27</v>
      </c>
      <c r="C17" s="87"/>
      <c r="D17" s="43" t="str">
        <f>IFERROR(VLOOKUP(C17,Guide!A41:B43, 2,FALSE),"")</f>
        <v/>
      </c>
      <c r="E17" s="88"/>
      <c r="F17" s="22"/>
      <c r="G17" s="4"/>
      <c r="H17" s="4"/>
    </row>
    <row r="18" spans="1:9" x14ac:dyDescent="0.2">
      <c r="A18" s="103" t="s">
        <v>28</v>
      </c>
      <c r="B18" s="104"/>
      <c r="C18" s="105"/>
      <c r="D18" s="105"/>
      <c r="E18" s="103"/>
      <c r="F18" s="22"/>
      <c r="G18" s="4"/>
      <c r="H18" s="4"/>
    </row>
    <row r="19" spans="1:9" ht="29" customHeight="1" x14ac:dyDescent="0.2">
      <c r="A19" s="35" t="s">
        <v>29</v>
      </c>
      <c r="B19" s="35" t="s">
        <v>224</v>
      </c>
      <c r="C19" s="87"/>
      <c r="D19" s="43" t="str">
        <f>IFERROR(VLOOKUP(C19,Guide!A41:B43, 2,FALSE),"")</f>
        <v/>
      </c>
      <c r="E19" s="88"/>
      <c r="F19" s="22"/>
      <c r="G19" s="4"/>
      <c r="H19" s="4"/>
    </row>
    <row r="20" spans="1:9" ht="28" customHeight="1" x14ac:dyDescent="0.2">
      <c r="A20" s="35" t="s">
        <v>30</v>
      </c>
      <c r="B20" s="35" t="s">
        <v>143</v>
      </c>
      <c r="C20" s="87"/>
      <c r="D20" s="43" t="str">
        <f>IFERROR(VLOOKUP(C20,Guide!A41:B43, 2,FALSE),"")</f>
        <v/>
      </c>
      <c r="E20" s="88"/>
      <c r="F20" s="22"/>
      <c r="G20" s="4"/>
      <c r="H20" s="4"/>
    </row>
    <row r="21" spans="1:9" x14ac:dyDescent="0.2">
      <c r="A21" s="35" t="s">
        <v>31</v>
      </c>
      <c r="B21" s="35" t="s">
        <v>142</v>
      </c>
      <c r="C21" s="87"/>
      <c r="D21" s="43" t="str">
        <f>IFERROR(VLOOKUP(C21,Guide!A41:B43, 2,FALSE),"")</f>
        <v/>
      </c>
      <c r="E21" s="88"/>
      <c r="F21" s="22"/>
      <c r="G21" s="4"/>
      <c r="H21" s="4"/>
    </row>
    <row r="22" spans="1:9" x14ac:dyDescent="0.2">
      <c r="A22" s="103" t="s">
        <v>32</v>
      </c>
      <c r="B22" s="104"/>
      <c r="C22" s="105"/>
      <c r="D22" s="105"/>
      <c r="E22" s="103"/>
      <c r="F22" s="22"/>
      <c r="G22" s="4"/>
      <c r="H22" s="4"/>
    </row>
    <row r="23" spans="1:9" ht="40" customHeight="1" x14ac:dyDescent="0.2">
      <c r="A23" s="35" t="s">
        <v>33</v>
      </c>
      <c r="B23" s="35" t="s">
        <v>225</v>
      </c>
      <c r="C23" s="87"/>
      <c r="D23" s="43" t="str">
        <f>IFERROR(VLOOKUP(C23,Guide!A41:B43, 2,FALSE),"")</f>
        <v/>
      </c>
      <c r="E23" s="88"/>
      <c r="F23" s="22"/>
      <c r="G23" s="4"/>
      <c r="H23" s="4"/>
    </row>
    <row r="24" spans="1:9" ht="42" x14ac:dyDescent="0.2">
      <c r="A24" s="35" t="s">
        <v>34</v>
      </c>
      <c r="B24" s="35" t="s">
        <v>273</v>
      </c>
      <c r="C24" s="87"/>
      <c r="D24" s="43" t="str">
        <f>IFERROR(VLOOKUP(C24,Guide!A41:B43, 2,FALSE),"")</f>
        <v/>
      </c>
      <c r="E24" s="88"/>
      <c r="F24" s="22"/>
      <c r="G24" s="4"/>
      <c r="H24" s="4"/>
    </row>
    <row r="25" spans="1:9" ht="41.5" customHeight="1" x14ac:dyDescent="0.2">
      <c r="A25" s="35" t="s">
        <v>35</v>
      </c>
      <c r="B25" s="35" t="s">
        <v>226</v>
      </c>
      <c r="C25" s="87"/>
      <c r="D25" s="43" t="str">
        <f>IFERROR(VLOOKUP(C25,Guide!A41:B43, 2,FALSE),"")</f>
        <v/>
      </c>
      <c r="E25" s="88"/>
      <c r="F25" s="22"/>
      <c r="G25" s="4"/>
      <c r="H25" s="4"/>
    </row>
    <row r="26" spans="1:9" x14ac:dyDescent="0.2">
      <c r="A26" s="100" t="s">
        <v>36</v>
      </c>
      <c r="B26" s="101"/>
      <c r="C26" s="102"/>
      <c r="D26" s="102"/>
      <c r="E26" s="100"/>
      <c r="F26" s="22"/>
      <c r="G26" s="4"/>
      <c r="H26" s="4"/>
    </row>
    <row r="27" spans="1:9" ht="32" customHeight="1" x14ac:dyDescent="0.2">
      <c r="A27" s="35" t="s">
        <v>39</v>
      </c>
      <c r="B27" s="35" t="s">
        <v>174</v>
      </c>
      <c r="C27" s="87"/>
      <c r="D27" s="43" t="str">
        <f>IFERROR(VLOOKUP(C27,Guide!A45:B47, 2,FALSE),"")</f>
        <v/>
      </c>
      <c r="E27" s="88"/>
      <c r="F27" s="22"/>
      <c r="G27" s="4"/>
      <c r="H27" s="4"/>
    </row>
    <row r="28" spans="1:9" ht="28" x14ac:dyDescent="0.2">
      <c r="A28" s="35" t="s">
        <v>37</v>
      </c>
      <c r="B28" s="35" t="s">
        <v>227</v>
      </c>
      <c r="C28" s="87"/>
      <c r="D28" s="43" t="str">
        <f>IFERROR(VLOOKUP(C28,Guide!A45:B47, 2,FALSE),"")</f>
        <v/>
      </c>
      <c r="E28" s="88"/>
      <c r="F28" s="22"/>
      <c r="G28" s="4"/>
      <c r="H28" s="4"/>
    </row>
    <row r="29" spans="1:9" ht="29" customHeight="1" x14ac:dyDescent="0.2">
      <c r="A29" s="35" t="s">
        <v>38</v>
      </c>
      <c r="B29" s="35" t="s">
        <v>274</v>
      </c>
      <c r="C29" s="87"/>
      <c r="D29" s="43" t="str">
        <f>IFERROR(VLOOKUP(C29,Guide!A45:B47, 2,FALSE),"")</f>
        <v/>
      </c>
      <c r="E29" s="88"/>
      <c r="F29" s="22"/>
      <c r="G29" s="4"/>
      <c r="H29" s="4"/>
    </row>
    <row r="30" spans="1:9" x14ac:dyDescent="0.2">
      <c r="A30" s="98" t="s">
        <v>9</v>
      </c>
      <c r="B30" s="98"/>
      <c r="C30" s="38"/>
      <c r="D30" s="39">
        <f>SUM(D5:D29)</f>
        <v>0</v>
      </c>
      <c r="E30" s="40" t="s">
        <v>0</v>
      </c>
      <c r="F30" s="22"/>
      <c r="G30" s="4"/>
      <c r="H30" s="4"/>
    </row>
    <row r="31" spans="1:9" x14ac:dyDescent="0.2">
      <c r="A31" s="23"/>
      <c r="B31" s="28"/>
      <c r="C31" s="22"/>
      <c r="D31" s="22"/>
      <c r="E31" s="22"/>
      <c r="F31" s="22"/>
      <c r="G31" s="31"/>
      <c r="H31" s="4"/>
      <c r="I31" s="4"/>
    </row>
    <row r="32" spans="1:9" x14ac:dyDescent="0.2">
      <c r="A32" s="6"/>
      <c r="B32" s="9"/>
      <c r="C32" s="63"/>
      <c r="D32" s="70" t="s">
        <v>311</v>
      </c>
      <c r="E32" s="71"/>
      <c r="F32" s="4"/>
      <c r="G32" s="4"/>
      <c r="H32" s="4"/>
      <c r="I32" s="4"/>
    </row>
    <row r="33" spans="1:6" x14ac:dyDescent="0.2">
      <c r="A33" s="3"/>
      <c r="C33" s="68"/>
      <c r="D33" s="70" t="s">
        <v>312</v>
      </c>
      <c r="E33" s="71"/>
      <c r="F33" s="4"/>
    </row>
    <row r="34" spans="1:6" x14ac:dyDescent="0.2">
      <c r="A34" s="3"/>
      <c r="B34" s="72"/>
      <c r="C34" s="68"/>
      <c r="D34" s="70" t="s">
        <v>313</v>
      </c>
      <c r="E34" s="71"/>
      <c r="F34" s="4"/>
    </row>
    <row r="35" spans="1:6" x14ac:dyDescent="0.2">
      <c r="A35" s="3"/>
      <c r="D35" s="4"/>
      <c r="E35" s="4"/>
      <c r="F35" s="4"/>
    </row>
    <row r="36" spans="1:6" ht="47" customHeight="1" x14ac:dyDescent="0.2">
      <c r="A36" s="56" t="s">
        <v>209</v>
      </c>
      <c r="B36" s="49"/>
      <c r="C36" s="50"/>
      <c r="D36" s="51"/>
      <c r="E36" s="54" t="s">
        <v>208</v>
      </c>
      <c r="F36" s="4"/>
    </row>
    <row r="37" spans="1:6" ht="71.5" customHeight="1" x14ac:dyDescent="0.2">
      <c r="A37" s="109" t="s">
        <v>200</v>
      </c>
      <c r="B37" s="109"/>
      <c r="C37" s="109"/>
      <c r="D37" s="109"/>
      <c r="E37" s="58"/>
    </row>
    <row r="38" spans="1:6" ht="84" customHeight="1" x14ac:dyDescent="0.2">
      <c r="A38" s="108" t="s">
        <v>201</v>
      </c>
      <c r="B38" s="108"/>
      <c r="C38" s="108"/>
      <c r="D38" s="108"/>
      <c r="E38" s="57" t="s">
        <v>210</v>
      </c>
    </row>
    <row r="39" spans="1:6" ht="80" customHeight="1" x14ac:dyDescent="0.2">
      <c r="A39" s="109" t="s">
        <v>202</v>
      </c>
      <c r="B39" s="110"/>
      <c r="C39" s="110"/>
      <c r="D39" s="110"/>
      <c r="E39" s="53" t="s">
        <v>155</v>
      </c>
    </row>
    <row r="40" spans="1:6" ht="187" customHeight="1" x14ac:dyDescent="0.2">
      <c r="A40" s="110"/>
      <c r="B40" s="110"/>
      <c r="C40" s="110"/>
      <c r="D40" s="110"/>
      <c r="E40" s="53" t="s">
        <v>154</v>
      </c>
    </row>
    <row r="41" spans="1:6" ht="103" customHeight="1" x14ac:dyDescent="0.2">
      <c r="A41" s="108" t="s">
        <v>203</v>
      </c>
      <c r="B41" s="111"/>
      <c r="C41" s="111"/>
      <c r="D41" s="111"/>
      <c r="E41" s="52"/>
    </row>
    <row r="42" spans="1:6" ht="115" customHeight="1" x14ac:dyDescent="0.2">
      <c r="A42" s="109" t="s">
        <v>204</v>
      </c>
      <c r="B42" s="109"/>
      <c r="C42" s="109"/>
      <c r="D42" s="109"/>
      <c r="E42" s="53" t="s">
        <v>153</v>
      </c>
    </row>
    <row r="43" spans="1:6" ht="135" customHeight="1" x14ac:dyDescent="0.2">
      <c r="A43" s="108" t="s">
        <v>205</v>
      </c>
      <c r="B43" s="108"/>
      <c r="C43" s="108"/>
      <c r="D43" s="108"/>
      <c r="E43" s="53" t="s">
        <v>152</v>
      </c>
    </row>
    <row r="44" spans="1:6" ht="87" customHeight="1" x14ac:dyDescent="0.2">
      <c r="A44" s="109" t="s">
        <v>206</v>
      </c>
      <c r="B44" s="110"/>
      <c r="C44" s="110"/>
      <c r="D44" s="110"/>
      <c r="E44" s="53" t="s">
        <v>151</v>
      </c>
    </row>
    <row r="45" spans="1:6" ht="266" customHeight="1" x14ac:dyDescent="0.2">
      <c r="A45" s="108" t="s">
        <v>207</v>
      </c>
      <c r="B45" s="111"/>
      <c r="C45" s="111"/>
      <c r="D45" s="111"/>
      <c r="E45" s="53" t="s">
        <v>150</v>
      </c>
    </row>
    <row r="50" spans="2:2" hidden="1" x14ac:dyDescent="0.2">
      <c r="B50"/>
    </row>
    <row r="51" spans="2:2" hidden="1" x14ac:dyDescent="0.2">
      <c r="B51"/>
    </row>
    <row r="52" spans="2:2" hidden="1" x14ac:dyDescent="0.2">
      <c r="B52"/>
    </row>
    <row r="53" spans="2:2" hidden="1" x14ac:dyDescent="0.2">
      <c r="B53"/>
    </row>
    <row r="54" spans="2:2" hidden="1" x14ac:dyDescent="0.2">
      <c r="B54"/>
    </row>
  </sheetData>
  <sheetProtection sheet="1" objects="1" scenarios="1"/>
  <mergeCells count="17">
    <mergeCell ref="A43:D43"/>
    <mergeCell ref="A44:D44"/>
    <mergeCell ref="A45:D45"/>
    <mergeCell ref="A37:D37"/>
    <mergeCell ref="A38:D38"/>
    <mergeCell ref="A39:D40"/>
    <mergeCell ref="A41:D41"/>
    <mergeCell ref="A42:D42"/>
    <mergeCell ref="A1:F1"/>
    <mergeCell ref="A30:B30"/>
    <mergeCell ref="A2:E2"/>
    <mergeCell ref="A26:E26"/>
    <mergeCell ref="A10:E10"/>
    <mergeCell ref="A3:E3"/>
    <mergeCell ref="A14:E14"/>
    <mergeCell ref="A18:E18"/>
    <mergeCell ref="A22:E22"/>
  </mergeCells>
  <conditionalFormatting sqref="C5:C9 C11:C13 C15:C17 C19:C21 C23:C25 C27:C29">
    <cfRule type="containsText" dxfId="35" priority="4" operator="containsText" text="Not considered">
      <formula>NOT(ISERROR(SEARCH("Not considered",C5)))</formula>
    </cfRule>
    <cfRule type="containsText" dxfId="34" priority="5" operator="containsText" text="Partially">
      <formula>NOT(ISERROR(SEARCH("Partially",C5)))</formula>
    </cfRule>
    <cfRule type="containsText" dxfId="33" priority="6" operator="containsText" text="Good">
      <formula>NOT(ISERROR(SEARCH("Good",C5)))</formula>
    </cfRule>
  </conditionalFormatting>
  <conditionalFormatting sqref="D30">
    <cfRule type="cellIs" dxfId="32" priority="1" operator="greaterThan">
      <formula>9.4</formula>
    </cfRule>
    <cfRule type="cellIs" dxfId="31" priority="2" operator="greaterThan">
      <formula>4.4</formula>
    </cfRule>
    <cfRule type="cellIs" dxfId="30" priority="3" operator="lessThan">
      <formula>4.1</formula>
    </cfRule>
  </conditionalFormatting>
  <dataValidations count="1">
    <dataValidation type="list" allowBlank="1" showInputMessage="1" showErrorMessage="1" sqref="C5:C29" xr:uid="{03648464-1305-AC43-B73B-370A6F5874B0}">
      <formula1>"Good,Partially,Not considered,N/A"</formula1>
    </dataValidation>
  </dataValidations>
  <hyperlinks>
    <hyperlink ref="E44" r:id="rId1" xr:uid="{0816A4B7-9A8B-F24D-BEAE-C7BAC21F5230}"/>
    <hyperlink ref="E43" r:id="rId2" display="Katso lisää vammaisten henkilöiden oikeuksista ja kohtuullisista mukautuksista." xr:uid="{DEE990DB-D884-1A43-B303-4E3B6C7FAB1F}"/>
    <hyperlink ref="E45" r:id="rId3" display="Read more on positive action" xr:uid="{CCEBF39D-D3A6-CA48-8140-9B5A622B02F7}"/>
    <hyperlink ref="E42" r:id="rId4" display="Voit katsoa lisää osallistumisen muodoista esimerkiksi tästä Ada Lovelace Instituten raportista. " xr:uid="{357C6C3D-3C34-B041-9C05-61F5466B4CCE}"/>
    <hyperlink ref="E40" r:id="rId5" xr:uid="{BF3BDEFE-4CD2-DA4B-A1C9-B2AB6ECEE956}"/>
    <hyperlink ref="E39" r:id="rId6" display="Katso lisää syrjinnästä täältä." xr:uid="{11429297-C2F2-DF44-9701-B33691EAB1B9}"/>
    <hyperlink ref="E38" r:id="rId7" display="https://digital-strategy.ec.europa.eu/en/policies/regulatory-framework-ai" xr:uid="{9E07A687-3192-4B5B-B7CE-44A3B4AB5063}"/>
  </hyperlink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5BCB-AD1F-6B45-B531-903B994EC184}">
  <dimension ref="A1:G40"/>
  <sheetViews>
    <sheetView showGridLines="0" topLeftCell="A15" zoomScaleNormal="100" workbookViewId="0">
      <selection activeCell="E19" sqref="E19"/>
    </sheetView>
  </sheetViews>
  <sheetFormatPr baseColWidth="10" defaultColWidth="0" defaultRowHeight="16" zeroHeight="1" x14ac:dyDescent="0.2"/>
  <cols>
    <col min="1" max="1" width="17.83203125" customWidth="1"/>
    <col min="2" max="2" width="89.83203125" style="2" customWidth="1"/>
    <col min="3" max="3" width="12.5" customWidth="1"/>
    <col min="4" max="4" width="5.83203125" customWidth="1"/>
    <col min="5" max="5" width="79.6640625" customWidth="1"/>
    <col min="6" max="6" width="3.5" customWidth="1"/>
    <col min="7" max="7" width="3.33203125" hidden="1" customWidth="1"/>
    <col min="8" max="16384" width="10.6640625" hidden="1"/>
  </cols>
  <sheetData>
    <row r="1" spans="1:7" ht="18" x14ac:dyDescent="0.2">
      <c r="A1" s="112" t="s">
        <v>44</v>
      </c>
      <c r="B1" s="112"/>
      <c r="C1" s="112"/>
      <c r="D1" s="112"/>
      <c r="E1" s="112"/>
      <c r="F1" s="112"/>
      <c r="G1" s="15"/>
    </row>
    <row r="2" spans="1:7" ht="49" customHeight="1" x14ac:dyDescent="0.2">
      <c r="A2" s="99" t="s">
        <v>260</v>
      </c>
      <c r="B2" s="99"/>
      <c r="C2" s="99"/>
      <c r="D2" s="99"/>
      <c r="E2" s="99"/>
      <c r="F2" s="21"/>
    </row>
    <row r="3" spans="1:7" x14ac:dyDescent="0.2">
      <c r="A3" s="107" t="s">
        <v>45</v>
      </c>
      <c r="B3" s="107"/>
      <c r="C3" s="107"/>
      <c r="D3" s="107"/>
      <c r="E3" s="107"/>
      <c r="F3" s="21"/>
    </row>
    <row r="4" spans="1:7" ht="28" x14ac:dyDescent="0.2">
      <c r="A4" s="32" t="s">
        <v>10</v>
      </c>
      <c r="B4" s="33" t="s">
        <v>5</v>
      </c>
      <c r="C4" s="32" t="s">
        <v>6</v>
      </c>
      <c r="D4" s="33" t="s">
        <v>7</v>
      </c>
      <c r="E4" s="34" t="s">
        <v>8</v>
      </c>
      <c r="F4" s="29"/>
    </row>
    <row r="5" spans="1:7" ht="42" x14ac:dyDescent="0.2">
      <c r="A5" s="35" t="s">
        <v>46</v>
      </c>
      <c r="B5" s="35" t="s">
        <v>228</v>
      </c>
      <c r="C5" s="87"/>
      <c r="D5" s="91" t="str">
        <f>IFERROR(VLOOKUP(C5,Guide!A41:B43, 2,FALSE),"")</f>
        <v/>
      </c>
      <c r="E5" s="89" t="s">
        <v>175</v>
      </c>
      <c r="F5" s="29"/>
    </row>
    <row r="6" spans="1:7" ht="29.5" customHeight="1" x14ac:dyDescent="0.2">
      <c r="A6" s="35" t="s">
        <v>47</v>
      </c>
      <c r="B6" s="35" t="s">
        <v>52</v>
      </c>
      <c r="C6" s="87"/>
      <c r="D6" s="91" t="str">
        <f>IFERROR(VLOOKUP(C6,Guide!A41:B43, 2,FALSE),"")</f>
        <v/>
      </c>
      <c r="E6" s="90"/>
      <c r="F6" s="29"/>
    </row>
    <row r="7" spans="1:7" ht="42" customHeight="1" x14ac:dyDescent="0.2">
      <c r="A7" s="35" t="s">
        <v>48</v>
      </c>
      <c r="B7" s="35" t="s">
        <v>144</v>
      </c>
      <c r="C7" s="87"/>
      <c r="D7" s="91" t="str">
        <f>IFERROR(VLOOKUP(C7,Guide!A41:B43, 2,FALSE),"")</f>
        <v/>
      </c>
      <c r="E7" s="90"/>
      <c r="F7" s="29"/>
    </row>
    <row r="8" spans="1:7" ht="43.5" customHeight="1" x14ac:dyDescent="0.2">
      <c r="A8" s="35" t="s">
        <v>49</v>
      </c>
      <c r="B8" s="35" t="s">
        <v>271</v>
      </c>
      <c r="C8" s="87"/>
      <c r="D8" s="91" t="str">
        <f>IFERROR(VLOOKUP(C8,Guide!A41:B43, 2,FALSE),"")</f>
        <v/>
      </c>
      <c r="E8" s="90"/>
      <c r="F8" s="29"/>
    </row>
    <row r="9" spans="1:7" ht="30.5" customHeight="1" x14ac:dyDescent="0.2">
      <c r="A9" s="35" t="s">
        <v>50</v>
      </c>
      <c r="B9" s="35" t="s">
        <v>229</v>
      </c>
      <c r="C9" s="87"/>
      <c r="D9" s="91" t="str">
        <f>IFERROR(VLOOKUP(C9,Guide!A41:B43, 2,FALSE),"")</f>
        <v/>
      </c>
      <c r="E9" s="90"/>
      <c r="F9" s="29"/>
    </row>
    <row r="10" spans="1:7" ht="42" x14ac:dyDescent="0.2">
      <c r="A10" s="35" t="s">
        <v>51</v>
      </c>
      <c r="B10" s="35" t="s">
        <v>53</v>
      </c>
      <c r="C10" s="87"/>
      <c r="D10" s="91" t="str">
        <f>IFERROR(VLOOKUP(C10,Guide!A41:B43, 2,FALSE),"")</f>
        <v/>
      </c>
      <c r="E10" s="90"/>
      <c r="F10" s="29"/>
    </row>
    <row r="11" spans="1:7" x14ac:dyDescent="0.2">
      <c r="A11" s="103" t="s">
        <v>146</v>
      </c>
      <c r="B11" s="104"/>
      <c r="C11" s="105"/>
      <c r="D11" s="105"/>
      <c r="E11" s="103"/>
      <c r="F11" s="29"/>
    </row>
    <row r="12" spans="1:7" x14ac:dyDescent="0.2">
      <c r="A12" s="35" t="s">
        <v>55</v>
      </c>
      <c r="B12" s="35" t="s">
        <v>145</v>
      </c>
      <c r="C12" s="87"/>
      <c r="D12" s="91" t="str">
        <f>IFERROR(VLOOKUP(C12,Guide!A41:B43, 2,FALSE),"")</f>
        <v/>
      </c>
      <c r="E12" s="90"/>
      <c r="F12" s="29"/>
    </row>
    <row r="13" spans="1:7" ht="29.5" customHeight="1" x14ac:dyDescent="0.2">
      <c r="A13" s="35" t="s">
        <v>73</v>
      </c>
      <c r="B13" s="35" t="s">
        <v>275</v>
      </c>
      <c r="C13" s="87"/>
      <c r="D13" s="91" t="str">
        <f>IFERROR(VLOOKUP(C13,Guide!A41:B43, 2,FALSE),"")</f>
        <v/>
      </c>
      <c r="E13" s="90"/>
      <c r="F13" s="29"/>
    </row>
    <row r="14" spans="1:7" ht="28" customHeight="1" x14ac:dyDescent="0.2">
      <c r="A14" s="35" t="s">
        <v>75</v>
      </c>
      <c r="B14" s="35" t="s">
        <v>74</v>
      </c>
      <c r="C14" s="87"/>
      <c r="D14" s="91" t="str">
        <f>IFERROR(VLOOKUP(C14,Guide!A41:B43, 2,FALSE),"")</f>
        <v/>
      </c>
      <c r="E14" s="90"/>
      <c r="F14" s="29"/>
    </row>
    <row r="15" spans="1:7" ht="28" customHeight="1" x14ac:dyDescent="0.2">
      <c r="A15" s="35" t="s">
        <v>76</v>
      </c>
      <c r="B15" s="35" t="s">
        <v>230</v>
      </c>
      <c r="C15" s="87"/>
      <c r="D15" s="91" t="str">
        <f>IFERROR(VLOOKUP(C15,Guide!A41:B43, 2,FALSE),"")</f>
        <v/>
      </c>
      <c r="E15" s="90"/>
      <c r="F15" s="29"/>
    </row>
    <row r="16" spans="1:7" x14ac:dyDescent="0.2">
      <c r="A16" s="35" t="s">
        <v>56</v>
      </c>
      <c r="B16" s="35" t="s">
        <v>77</v>
      </c>
      <c r="C16" s="87"/>
      <c r="D16" s="91" t="str">
        <f>IFERROR(VLOOKUP(C16,Guide!A41:B43, 2,FALSE),"")</f>
        <v/>
      </c>
      <c r="E16" s="90"/>
      <c r="F16" s="29"/>
    </row>
    <row r="17" spans="1:7" x14ac:dyDescent="0.2">
      <c r="A17" s="103" t="s">
        <v>54</v>
      </c>
      <c r="B17" s="104"/>
      <c r="C17" s="105"/>
      <c r="D17" s="105"/>
      <c r="E17" s="103"/>
      <c r="F17" s="29"/>
    </row>
    <row r="18" spans="1:7" ht="42" x14ac:dyDescent="0.2">
      <c r="A18" s="35" t="s">
        <v>57</v>
      </c>
      <c r="B18" s="35" t="s">
        <v>276</v>
      </c>
      <c r="C18" s="87"/>
      <c r="D18" s="91" t="str">
        <f>IFERROR(VLOOKUP(C18,Guide!A41:B43, 2,FALSE),"")</f>
        <v/>
      </c>
      <c r="E18" s="90"/>
      <c r="F18" s="29"/>
    </row>
    <row r="19" spans="1:7" ht="30.5" customHeight="1" x14ac:dyDescent="0.2">
      <c r="A19" s="35" t="s">
        <v>78</v>
      </c>
      <c r="B19" s="35" t="s">
        <v>79</v>
      </c>
      <c r="C19" s="87"/>
      <c r="D19" s="91" t="str">
        <f>IFERROR(VLOOKUP(C19,Guide!A41:B43, 2,FALSE),"")</f>
        <v/>
      </c>
      <c r="E19" s="90"/>
      <c r="F19" s="29"/>
    </row>
    <row r="20" spans="1:7" ht="29.5" customHeight="1" x14ac:dyDescent="0.2">
      <c r="A20" s="35" t="s">
        <v>58</v>
      </c>
      <c r="B20" s="35" t="s">
        <v>231</v>
      </c>
      <c r="C20" s="87"/>
      <c r="D20" s="91" t="str">
        <f>IFERROR(VLOOKUP(C20,Guide!A41:B43, 2,FALSE),"")</f>
        <v/>
      </c>
      <c r="E20" s="90"/>
      <c r="F20" s="29"/>
    </row>
    <row r="21" spans="1:7" ht="30.5" customHeight="1" x14ac:dyDescent="0.2">
      <c r="A21" s="35" t="s">
        <v>59</v>
      </c>
      <c r="B21" s="35" t="s">
        <v>60</v>
      </c>
      <c r="C21" s="87"/>
      <c r="D21" s="91" t="str">
        <f>IFERROR(VLOOKUP(C21,Guide!A41:B43, 2,FALSE),"")</f>
        <v/>
      </c>
      <c r="E21" s="90"/>
      <c r="F21" s="29"/>
    </row>
    <row r="22" spans="1:7" ht="31" customHeight="1" x14ac:dyDescent="0.2">
      <c r="A22" s="35" t="s">
        <v>61</v>
      </c>
      <c r="B22" s="35" t="s">
        <v>232</v>
      </c>
      <c r="C22" s="87"/>
      <c r="D22" s="91" t="str">
        <f>IFERROR(VLOOKUP(C22,Guide!A41:B43, 2,FALSE),"")</f>
        <v/>
      </c>
      <c r="E22" s="90"/>
      <c r="F22" s="29"/>
    </row>
    <row r="23" spans="1:7" x14ac:dyDescent="0.2">
      <c r="A23" s="100" t="s">
        <v>36</v>
      </c>
      <c r="B23" s="101"/>
      <c r="C23" s="102"/>
      <c r="D23" s="102"/>
      <c r="E23" s="100"/>
      <c r="F23" s="29"/>
    </row>
    <row r="24" spans="1:7" ht="31" customHeight="1" x14ac:dyDescent="0.2">
      <c r="A24" s="35" t="s">
        <v>62</v>
      </c>
      <c r="B24" s="35" t="s">
        <v>277</v>
      </c>
      <c r="C24" s="87"/>
      <c r="D24" s="91" t="str">
        <f>IFERROR(VLOOKUP(C24,Guide!A45:B47, 2,FALSE),"")</f>
        <v/>
      </c>
      <c r="E24" s="90"/>
      <c r="F24" s="29"/>
    </row>
    <row r="25" spans="1:7" ht="32" customHeight="1" x14ac:dyDescent="0.2">
      <c r="A25" s="35" t="s">
        <v>63</v>
      </c>
      <c r="B25" s="35" t="s">
        <v>233</v>
      </c>
      <c r="C25" s="87"/>
      <c r="D25" s="91" t="str">
        <f>IFERROR(VLOOKUP(C25,Guide!A45:B47, 2,FALSE),"")</f>
        <v/>
      </c>
      <c r="E25" s="90"/>
      <c r="F25" s="29"/>
    </row>
    <row r="26" spans="1:7" ht="29" customHeight="1" x14ac:dyDescent="0.2">
      <c r="A26" s="35" t="s">
        <v>87</v>
      </c>
      <c r="B26" s="35" t="s">
        <v>278</v>
      </c>
      <c r="C26" s="87"/>
      <c r="D26" s="91" t="str">
        <f>IFERROR(VLOOKUP(C26,Guide!A45:B47, 2,FALSE),"")</f>
        <v/>
      </c>
      <c r="E26" s="90"/>
      <c r="F26" s="29"/>
    </row>
    <row r="27" spans="1:7" x14ac:dyDescent="0.2">
      <c r="A27" s="98" t="s">
        <v>9</v>
      </c>
      <c r="B27" s="98"/>
      <c r="C27" s="41"/>
      <c r="D27" s="39">
        <f>SUM(D5:D26)</f>
        <v>0</v>
      </c>
      <c r="E27" s="42" t="s">
        <v>72</v>
      </c>
      <c r="F27" s="29"/>
    </row>
    <row r="28" spans="1:7" x14ac:dyDescent="0.2">
      <c r="A28" s="23"/>
      <c r="B28" s="24"/>
      <c r="C28" s="23"/>
      <c r="D28" s="26"/>
      <c r="E28" s="23"/>
      <c r="F28" s="23"/>
      <c r="G28" s="7"/>
    </row>
    <row r="29" spans="1:7" x14ac:dyDescent="0.2">
      <c r="A29" s="6"/>
      <c r="B29" s="19"/>
      <c r="C29" s="78"/>
      <c r="D29" s="75" t="s">
        <v>314</v>
      </c>
      <c r="E29" s="73"/>
      <c r="F29" s="6"/>
    </row>
    <row r="30" spans="1:7" x14ac:dyDescent="0.2">
      <c r="A30" s="7"/>
      <c r="B30" s="9"/>
      <c r="C30" s="79"/>
      <c r="D30" s="76" t="s">
        <v>315</v>
      </c>
      <c r="E30" s="74"/>
    </row>
    <row r="31" spans="1:7" x14ac:dyDescent="0.2">
      <c r="C31" s="68"/>
      <c r="D31" s="77" t="s">
        <v>316</v>
      </c>
      <c r="E31" s="74"/>
    </row>
    <row r="32" spans="1:7" x14ac:dyDescent="0.2">
      <c r="D32" s="20"/>
    </row>
    <row r="33" spans="1:5" ht="34" customHeight="1" x14ac:dyDescent="0.2">
      <c r="A33" s="56" t="s">
        <v>209</v>
      </c>
      <c r="B33" s="46"/>
      <c r="C33" s="48"/>
      <c r="D33" s="48"/>
      <c r="E33" s="59" t="s">
        <v>208</v>
      </c>
    </row>
    <row r="34" spans="1:5" ht="134.5" customHeight="1" x14ac:dyDescent="0.2">
      <c r="A34" s="109" t="s">
        <v>193</v>
      </c>
      <c r="B34" s="109"/>
      <c r="C34" s="109"/>
      <c r="D34" s="109"/>
      <c r="E34" s="53" t="s">
        <v>156</v>
      </c>
    </row>
    <row r="35" spans="1:5" ht="73" customHeight="1" x14ac:dyDescent="0.2">
      <c r="A35" s="113" t="s">
        <v>194</v>
      </c>
      <c r="B35" s="113"/>
      <c r="C35" s="114"/>
      <c r="D35" s="114"/>
      <c r="E35" s="53" t="s">
        <v>157</v>
      </c>
    </row>
    <row r="36" spans="1:5" ht="106" customHeight="1" x14ac:dyDescent="0.2">
      <c r="A36" s="109" t="s">
        <v>195</v>
      </c>
      <c r="B36" s="110"/>
      <c r="C36" s="110"/>
      <c r="D36" s="110"/>
      <c r="E36" s="57" t="s">
        <v>158</v>
      </c>
    </row>
    <row r="37" spans="1:5" ht="91" customHeight="1" x14ac:dyDescent="0.2">
      <c r="A37" s="113" t="s">
        <v>197</v>
      </c>
      <c r="B37" s="113"/>
      <c r="C37" s="113"/>
      <c r="D37" s="113"/>
      <c r="E37" s="52"/>
    </row>
    <row r="38" spans="1:5" ht="166" customHeight="1" x14ac:dyDescent="0.2">
      <c r="A38" s="109" t="s">
        <v>196</v>
      </c>
      <c r="B38" s="109"/>
      <c r="C38" s="109"/>
      <c r="D38" s="109"/>
      <c r="E38" s="52"/>
    </row>
    <row r="39" spans="1:5" ht="151" customHeight="1" x14ac:dyDescent="0.2">
      <c r="A39" s="108" t="s">
        <v>198</v>
      </c>
      <c r="B39" s="111"/>
      <c r="C39" s="111"/>
      <c r="D39" s="111"/>
      <c r="E39" s="52"/>
    </row>
    <row r="40" spans="1:5" ht="218" customHeight="1" x14ac:dyDescent="0.2">
      <c r="A40" s="109" t="s">
        <v>199</v>
      </c>
      <c r="B40" s="110"/>
      <c r="C40" s="110"/>
      <c r="D40" s="110"/>
      <c r="E40" s="57" t="s">
        <v>159</v>
      </c>
    </row>
  </sheetData>
  <sheetProtection sheet="1" objects="1" scenarios="1"/>
  <mergeCells count="14">
    <mergeCell ref="A39:D39"/>
    <mergeCell ref="A40:D40"/>
    <mergeCell ref="A34:D34"/>
    <mergeCell ref="A35:D35"/>
    <mergeCell ref="A36:D36"/>
    <mergeCell ref="A37:D37"/>
    <mergeCell ref="A38:D38"/>
    <mergeCell ref="A1:F1"/>
    <mergeCell ref="A27:B27"/>
    <mergeCell ref="A2:E2"/>
    <mergeCell ref="A3:E3"/>
    <mergeCell ref="A11:E11"/>
    <mergeCell ref="A17:E17"/>
    <mergeCell ref="A23:E23"/>
  </mergeCells>
  <conditionalFormatting sqref="C5:C10 C12:C16 C24:C26 C18:C22">
    <cfRule type="containsText" dxfId="29" priority="4" operator="containsText" text="Not considered">
      <formula>NOT(ISERROR(SEARCH("Not considered",C5)))</formula>
    </cfRule>
    <cfRule type="containsText" dxfId="28" priority="5" operator="containsText" text="Partially">
      <formula>NOT(ISERROR(SEARCH("Partially",C5)))</formula>
    </cfRule>
    <cfRule type="containsText" dxfId="27" priority="6" operator="containsText" text="Good">
      <formula>NOT(ISERROR(SEARCH("Good",C5)))</formula>
    </cfRule>
  </conditionalFormatting>
  <conditionalFormatting sqref="D27">
    <cfRule type="cellIs" dxfId="26" priority="1" operator="greaterThan">
      <formula>8.9</formula>
    </cfRule>
    <cfRule type="cellIs" dxfId="25" priority="2" operator="greaterThan">
      <formula>4.4</formula>
    </cfRule>
    <cfRule type="cellIs" dxfId="24" priority="3" operator="lessThan">
      <formula>4.1</formula>
    </cfRule>
  </conditionalFormatting>
  <dataValidations count="1">
    <dataValidation type="list" allowBlank="1" showInputMessage="1" showErrorMessage="1" sqref="C5:C26" xr:uid="{BF3ED0F2-A87E-6942-A6D7-D928ED3E9559}">
      <formula1>"Good,Partially,Not considered,N/A"</formula1>
    </dataValidation>
  </dataValidations>
  <hyperlinks>
    <hyperlink ref="E34" r:id="rId1" xr:uid="{AF1979B9-652E-4B46-95E1-4E957F187379}"/>
    <hyperlink ref="E35" r:id="rId2" display="Esimerkin datakorteista löydät täältä." xr:uid="{B098DE97-B404-EF45-911D-672FC758AA91}"/>
    <hyperlink ref="E40" r:id="rId3" display="Voit hyödyntää esimerkiksi IBM:n AI Fairness 360 -työkalua datan esikäsittelyssä." xr:uid="{26181537-8AB5-BC46-84AC-D5C550239D8E}"/>
    <hyperlink ref="E36" r:id="rId4" display="Voit hyödyntää esimerkiksi Know your data -työkalua tai vastaavia työkaluja datan laadun analysoinnissa." xr:uid="{AE840AC7-38BE-8F43-9F97-C0F850D6DB28}"/>
  </hyperlinks>
  <pageMargins left="0.7" right="0.7" top="0.75" bottom="0.75" header="0.3" footer="0.3"/>
  <pageSetup paperSize="9" orientation="portrait" horizontalDpi="300"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5E07-8EEF-5D43-B32C-568417F56E4A}">
  <dimension ref="A1:H45"/>
  <sheetViews>
    <sheetView showGridLines="0" topLeftCell="A15" zoomScaleNormal="100" workbookViewId="0">
      <selection activeCell="B11" sqref="B11"/>
    </sheetView>
  </sheetViews>
  <sheetFormatPr baseColWidth="10" defaultColWidth="0" defaultRowHeight="16" zeroHeight="1" x14ac:dyDescent="0.2"/>
  <cols>
    <col min="1" max="1" width="20" customWidth="1"/>
    <col min="2" max="2" width="89" style="2" customWidth="1"/>
    <col min="3" max="3" width="12.83203125" customWidth="1"/>
    <col min="4" max="4" width="5.83203125" customWidth="1"/>
    <col min="5" max="5" width="78.1640625" customWidth="1"/>
    <col min="6" max="6" width="3.5" customWidth="1"/>
    <col min="7" max="7" width="3.1640625" hidden="1" customWidth="1"/>
    <col min="8" max="8" width="0" hidden="1" customWidth="1"/>
    <col min="9" max="16384" width="10.6640625" hidden="1"/>
  </cols>
  <sheetData>
    <row r="1" spans="1:8" ht="18" x14ac:dyDescent="0.2">
      <c r="A1" s="112" t="s">
        <v>234</v>
      </c>
      <c r="B1" s="112"/>
      <c r="C1" s="112"/>
      <c r="D1" s="112"/>
      <c r="E1" s="112"/>
      <c r="F1" s="112"/>
      <c r="G1" s="15"/>
    </row>
    <row r="2" spans="1:8" ht="39" customHeight="1" x14ac:dyDescent="0.2">
      <c r="A2" s="99" t="s">
        <v>261</v>
      </c>
      <c r="B2" s="99"/>
      <c r="C2" s="99"/>
      <c r="D2" s="99"/>
      <c r="E2" s="99"/>
      <c r="F2" s="21"/>
    </row>
    <row r="3" spans="1:8" x14ac:dyDescent="0.2">
      <c r="A3" s="107" t="s">
        <v>80</v>
      </c>
      <c r="B3" s="107"/>
      <c r="C3" s="107"/>
      <c r="D3" s="107"/>
      <c r="E3" s="107"/>
      <c r="F3" s="21"/>
    </row>
    <row r="4" spans="1:8" ht="28" x14ac:dyDescent="0.2">
      <c r="A4" s="32" t="s">
        <v>10</v>
      </c>
      <c r="B4" s="33" t="s">
        <v>5</v>
      </c>
      <c r="C4" s="32" t="s">
        <v>6</v>
      </c>
      <c r="D4" s="33" t="s">
        <v>7</v>
      </c>
      <c r="E4" s="34" t="s">
        <v>8</v>
      </c>
      <c r="F4" s="21"/>
    </row>
    <row r="5" spans="1:8" ht="29.5" customHeight="1" x14ac:dyDescent="0.2">
      <c r="A5" s="36" t="s">
        <v>71</v>
      </c>
      <c r="B5" s="35" t="s">
        <v>279</v>
      </c>
      <c r="C5" s="87"/>
      <c r="D5" s="91" t="str">
        <f>IFERROR(VLOOKUP(C5,Guide!A41:B43, 2,FALSE),"")</f>
        <v/>
      </c>
      <c r="E5" s="89" t="s">
        <v>175</v>
      </c>
      <c r="F5" s="22"/>
      <c r="G5" s="4"/>
      <c r="H5" s="4"/>
    </row>
    <row r="6" spans="1:8" ht="41.5" customHeight="1" x14ac:dyDescent="0.2">
      <c r="A6" s="35" t="s">
        <v>64</v>
      </c>
      <c r="B6" s="35" t="s">
        <v>280</v>
      </c>
      <c r="C6" s="87"/>
      <c r="D6" s="91" t="str">
        <f>IFERROR(VLOOKUP(C6,Guide!A41:B43, 2,FALSE),"")</f>
        <v/>
      </c>
      <c r="E6" s="89"/>
      <c r="F6" s="22"/>
      <c r="G6" s="4"/>
      <c r="H6" s="4"/>
    </row>
    <row r="7" spans="1:8" ht="42" x14ac:dyDescent="0.2">
      <c r="A7" s="35" t="s">
        <v>81</v>
      </c>
      <c r="B7" s="35" t="s">
        <v>235</v>
      </c>
      <c r="C7" s="87"/>
      <c r="D7" s="91" t="str">
        <f>IFERROR(VLOOKUP(C7,Guide!A41:B43, 2,FALSE),"")</f>
        <v/>
      </c>
      <c r="E7" s="90"/>
      <c r="F7" s="22"/>
      <c r="G7" s="4"/>
      <c r="H7" s="4"/>
    </row>
    <row r="8" spans="1:8" ht="43" customHeight="1" x14ac:dyDescent="0.2">
      <c r="A8" s="35" t="s">
        <v>65</v>
      </c>
      <c r="B8" s="35" t="s">
        <v>281</v>
      </c>
      <c r="C8" s="87"/>
      <c r="D8" s="91" t="str">
        <f>IFERROR(VLOOKUP(C8,Guide!A41:B43, 2,FALSE),"")</f>
        <v/>
      </c>
      <c r="E8" s="90"/>
      <c r="F8" s="22"/>
      <c r="G8" s="4"/>
      <c r="H8" s="4"/>
    </row>
    <row r="9" spans="1:8" ht="28" x14ac:dyDescent="0.2">
      <c r="A9" s="35" t="s">
        <v>236</v>
      </c>
      <c r="B9" s="35" t="s">
        <v>176</v>
      </c>
      <c r="C9" s="92"/>
      <c r="D9" s="93" t="str">
        <f>IFERROR(VLOOKUP(C9,Guide!A41:B43, 2,FALSE),"")</f>
        <v/>
      </c>
      <c r="E9" s="90"/>
      <c r="F9" s="22"/>
      <c r="G9" s="4"/>
      <c r="H9" s="4"/>
    </row>
    <row r="10" spans="1:8" x14ac:dyDescent="0.2">
      <c r="A10" s="103" t="s">
        <v>82</v>
      </c>
      <c r="B10" s="104"/>
      <c r="C10" s="105"/>
      <c r="D10" s="105"/>
      <c r="E10" s="103"/>
      <c r="F10" s="22"/>
      <c r="G10" s="4"/>
      <c r="H10" s="4"/>
    </row>
    <row r="11" spans="1:8" ht="42" customHeight="1" x14ac:dyDescent="0.2">
      <c r="A11" s="35" t="s">
        <v>66</v>
      </c>
      <c r="B11" s="35" t="s">
        <v>238</v>
      </c>
      <c r="C11" s="87"/>
      <c r="D11" s="91" t="str">
        <f>IFERROR(VLOOKUP(C11,Guide!A41:B43, 2,FALSE),"")</f>
        <v/>
      </c>
      <c r="E11" s="90"/>
      <c r="F11" s="22"/>
      <c r="G11" s="4"/>
      <c r="H11" s="4"/>
    </row>
    <row r="12" spans="1:8" ht="46" customHeight="1" x14ac:dyDescent="0.2">
      <c r="A12" s="35" t="s">
        <v>67</v>
      </c>
      <c r="B12" s="35" t="s">
        <v>282</v>
      </c>
      <c r="C12" s="87"/>
      <c r="D12" s="91" t="str">
        <f>IFERROR(VLOOKUP(C12,Guide!A41:B43, 2,FALSE),"")</f>
        <v/>
      </c>
      <c r="E12" s="90"/>
      <c r="F12" s="22"/>
      <c r="G12" s="4"/>
      <c r="H12" s="4"/>
    </row>
    <row r="13" spans="1:8" ht="56" x14ac:dyDescent="0.2">
      <c r="A13" s="35" t="s">
        <v>68</v>
      </c>
      <c r="B13" s="35" t="s">
        <v>284</v>
      </c>
      <c r="C13" s="87"/>
      <c r="D13" s="91" t="str">
        <f>IFERROR(VLOOKUP(C13,Guide!A41:B43, 2,FALSE),"")</f>
        <v/>
      </c>
      <c r="E13" s="90"/>
      <c r="F13" s="22"/>
      <c r="G13" s="4"/>
      <c r="H13" s="4"/>
    </row>
    <row r="14" spans="1:8" ht="30.5" customHeight="1" x14ac:dyDescent="0.2">
      <c r="A14" s="35" t="s">
        <v>69</v>
      </c>
      <c r="B14" s="35" t="s">
        <v>70</v>
      </c>
      <c r="C14" s="87"/>
      <c r="D14" s="91" t="str">
        <f>IFERROR(VLOOKUP(C14,Guide!A41:B43, 2,FALSE),"")</f>
        <v/>
      </c>
      <c r="E14" s="90"/>
      <c r="F14" s="22"/>
      <c r="G14" s="4"/>
      <c r="H14" s="4"/>
    </row>
    <row r="15" spans="1:8" ht="42" x14ac:dyDescent="0.2">
      <c r="A15" s="35" t="s">
        <v>177</v>
      </c>
      <c r="B15" s="35" t="s">
        <v>283</v>
      </c>
      <c r="C15" s="87"/>
      <c r="D15" s="91" t="str">
        <f>IFERROR(VLOOKUP(C15,Guide!A41:B43, 2,FALSE),"")</f>
        <v/>
      </c>
      <c r="E15" s="90"/>
      <c r="F15" s="22"/>
      <c r="G15" s="4"/>
      <c r="H15" s="4"/>
    </row>
    <row r="16" spans="1:8" x14ac:dyDescent="0.2">
      <c r="A16" s="103" t="s">
        <v>83</v>
      </c>
      <c r="B16" s="104"/>
      <c r="C16" s="105"/>
      <c r="D16" s="105"/>
      <c r="E16" s="103"/>
      <c r="F16" s="22"/>
      <c r="G16" s="4"/>
      <c r="H16" s="4"/>
    </row>
    <row r="17" spans="1:8" ht="42" x14ac:dyDescent="0.2">
      <c r="A17" s="35" t="s">
        <v>84</v>
      </c>
      <c r="B17" s="35" t="s">
        <v>237</v>
      </c>
      <c r="C17" s="87"/>
      <c r="D17" s="91" t="str">
        <f>IFERROR(VLOOKUP(C17,Guide!A41:B43, 2,FALSE),"")</f>
        <v/>
      </c>
      <c r="E17" s="90"/>
      <c r="F17" s="22"/>
      <c r="G17" s="4"/>
      <c r="H17" s="4"/>
    </row>
    <row r="18" spans="1:8" ht="30.5" customHeight="1" x14ac:dyDescent="0.2">
      <c r="A18" s="35" t="s">
        <v>85</v>
      </c>
      <c r="B18" s="35" t="s">
        <v>264</v>
      </c>
      <c r="C18" s="87"/>
      <c r="D18" s="91" t="str">
        <f>IFERROR(VLOOKUP(C18,Guide!A41:B43, 2,FALSE),"")</f>
        <v/>
      </c>
      <c r="E18" s="90"/>
      <c r="F18" s="22"/>
      <c r="G18" s="4"/>
      <c r="H18" s="4"/>
    </row>
    <row r="19" spans="1:8" ht="40.5" customHeight="1" x14ac:dyDescent="0.2">
      <c r="A19" s="35" t="s">
        <v>147</v>
      </c>
      <c r="B19" s="35" t="s">
        <v>148</v>
      </c>
      <c r="C19" s="87"/>
      <c r="D19" s="91" t="str">
        <f>IFERROR(VLOOKUP(C19,Guide!A41:B43, 2,FALSE),"")</f>
        <v/>
      </c>
      <c r="E19" s="90"/>
      <c r="F19" s="22"/>
      <c r="G19" s="4"/>
      <c r="H19" s="4"/>
    </row>
    <row r="20" spans="1:8" x14ac:dyDescent="0.2">
      <c r="A20" s="100" t="s">
        <v>36</v>
      </c>
      <c r="B20" s="101"/>
      <c r="C20" s="102"/>
      <c r="D20" s="102"/>
      <c r="E20" s="100"/>
      <c r="F20" s="22"/>
      <c r="G20" s="4"/>
      <c r="H20" s="4"/>
    </row>
    <row r="21" spans="1:8" ht="42" customHeight="1" x14ac:dyDescent="0.2">
      <c r="A21" s="35" t="s">
        <v>265</v>
      </c>
      <c r="B21" s="35" t="s">
        <v>178</v>
      </c>
      <c r="C21" s="87"/>
      <c r="D21" s="91" t="str">
        <f>IFERROR(VLOOKUP(C21,Guide!A45:B47, 2,FALSE),"")</f>
        <v/>
      </c>
      <c r="E21" s="90"/>
      <c r="F21" s="22"/>
      <c r="G21" s="4"/>
      <c r="H21" s="4"/>
    </row>
    <row r="22" spans="1:8" ht="42" x14ac:dyDescent="0.2">
      <c r="A22" s="35" t="s">
        <v>86</v>
      </c>
      <c r="B22" s="35" t="s">
        <v>239</v>
      </c>
      <c r="C22" s="87"/>
      <c r="D22" s="91" t="str">
        <f>IFERROR(VLOOKUP(C22,Guide!A45:B47, 2,FALSE),"")</f>
        <v/>
      </c>
      <c r="E22" s="90"/>
      <c r="F22" s="22"/>
      <c r="G22" s="4"/>
      <c r="H22" s="4"/>
    </row>
    <row r="23" spans="1:8" ht="28" customHeight="1" x14ac:dyDescent="0.2">
      <c r="A23" s="35" t="s">
        <v>91</v>
      </c>
      <c r="B23" s="35" t="s">
        <v>102</v>
      </c>
      <c r="C23" s="87"/>
      <c r="D23" s="91" t="str">
        <f>IFERROR(VLOOKUP(C23,Guide!A45:B47, 2,FALSE),"")</f>
        <v/>
      </c>
      <c r="E23" s="90"/>
      <c r="F23" s="22"/>
      <c r="G23" s="4"/>
      <c r="H23" s="4"/>
    </row>
    <row r="24" spans="1:8" x14ac:dyDescent="0.2">
      <c r="A24" s="98" t="s">
        <v>9</v>
      </c>
      <c r="B24" s="98"/>
      <c r="C24" s="41"/>
      <c r="D24" s="39">
        <f>SUM(D5:D23)</f>
        <v>0</v>
      </c>
      <c r="E24" s="42" t="s">
        <v>3</v>
      </c>
      <c r="F24" s="22"/>
      <c r="G24" s="4"/>
      <c r="H24" s="4"/>
    </row>
    <row r="25" spans="1:8" x14ac:dyDescent="0.2">
      <c r="A25" s="23"/>
      <c r="B25" s="24"/>
      <c r="C25" s="25"/>
      <c r="D25" s="26"/>
      <c r="E25" s="26"/>
      <c r="F25" s="26"/>
      <c r="G25" s="15"/>
    </row>
    <row r="26" spans="1:8" x14ac:dyDescent="0.2">
      <c r="A26" s="6"/>
      <c r="B26" s="19"/>
      <c r="C26" s="78"/>
      <c r="D26" s="75" t="s">
        <v>317</v>
      </c>
      <c r="E26" s="82"/>
      <c r="F26" s="81"/>
    </row>
    <row r="27" spans="1:8" x14ac:dyDescent="0.2">
      <c r="A27" s="6"/>
      <c r="B27" s="19"/>
      <c r="C27" s="78"/>
      <c r="D27" s="76" t="s">
        <v>318</v>
      </c>
      <c r="E27" s="82"/>
      <c r="F27" s="81"/>
    </row>
    <row r="28" spans="1:8" x14ac:dyDescent="0.2">
      <c r="A28" s="3"/>
      <c r="B28" s="8"/>
      <c r="C28" s="81"/>
      <c r="D28" s="77" t="s">
        <v>319</v>
      </c>
      <c r="E28" s="82"/>
      <c r="F28" s="81"/>
    </row>
    <row r="29" spans="1:8" x14ac:dyDescent="0.2">
      <c r="A29" s="3"/>
      <c r="B29" s="8"/>
      <c r="C29" s="3"/>
      <c r="D29" s="20"/>
      <c r="E29" s="3"/>
      <c r="F29" s="81"/>
    </row>
    <row r="30" spans="1:8" ht="35" customHeight="1" x14ac:dyDescent="0.2">
      <c r="A30" s="56" t="s">
        <v>209</v>
      </c>
      <c r="B30" s="47"/>
      <c r="C30" s="47"/>
      <c r="D30" s="47"/>
      <c r="E30" s="55" t="s">
        <v>208</v>
      </c>
      <c r="F30" s="3"/>
    </row>
    <row r="31" spans="1:8" ht="90" customHeight="1" x14ac:dyDescent="0.2">
      <c r="A31" s="115" t="s">
        <v>186</v>
      </c>
      <c r="B31" s="115"/>
      <c r="C31" s="115"/>
      <c r="D31" s="115"/>
      <c r="E31" s="53" t="s">
        <v>215</v>
      </c>
      <c r="F31" s="3"/>
    </row>
    <row r="32" spans="1:8" ht="120" customHeight="1" x14ac:dyDescent="0.2">
      <c r="A32" s="115"/>
      <c r="B32" s="115"/>
      <c r="C32" s="115"/>
      <c r="D32" s="115"/>
      <c r="E32" s="53" t="s">
        <v>301</v>
      </c>
      <c r="F32" s="3"/>
    </row>
    <row r="33" spans="1:6" ht="96" customHeight="1" x14ac:dyDescent="0.2">
      <c r="A33" s="115"/>
      <c r="B33" s="115"/>
      <c r="C33" s="115"/>
      <c r="D33" s="115"/>
      <c r="E33" s="53" t="s">
        <v>302</v>
      </c>
      <c r="F33" s="3"/>
    </row>
    <row r="34" spans="1:6" ht="81" customHeight="1" x14ac:dyDescent="0.2">
      <c r="A34" s="115"/>
      <c r="B34" s="115"/>
      <c r="C34" s="115"/>
      <c r="D34" s="115"/>
      <c r="E34" s="53" t="s">
        <v>303</v>
      </c>
      <c r="F34" s="3"/>
    </row>
    <row r="35" spans="1:6" ht="290.5" customHeight="1" x14ac:dyDescent="0.2">
      <c r="A35" s="116" t="s">
        <v>187</v>
      </c>
      <c r="B35" s="111"/>
      <c r="C35" s="111"/>
      <c r="D35" s="111"/>
      <c r="E35" s="57" t="s">
        <v>167</v>
      </c>
      <c r="F35" s="3"/>
    </row>
    <row r="36" spans="1:6" ht="138" customHeight="1" x14ac:dyDescent="0.2">
      <c r="A36" s="109" t="s">
        <v>188</v>
      </c>
      <c r="B36" s="110"/>
      <c r="C36" s="110"/>
      <c r="D36" s="110"/>
      <c r="E36" s="53" t="s">
        <v>300</v>
      </c>
    </row>
    <row r="37" spans="1:6" ht="42" customHeight="1" x14ac:dyDescent="0.2">
      <c r="A37" s="108" t="s">
        <v>189</v>
      </c>
      <c r="B37" s="111"/>
      <c r="C37" s="111"/>
      <c r="D37" s="111"/>
      <c r="E37" s="53" t="s">
        <v>164</v>
      </c>
    </row>
    <row r="38" spans="1:6" ht="17" customHeight="1" x14ac:dyDescent="0.2">
      <c r="A38" s="111"/>
      <c r="B38" s="111"/>
      <c r="C38" s="111"/>
      <c r="D38" s="111"/>
      <c r="E38" s="53" t="s">
        <v>165</v>
      </c>
    </row>
    <row r="39" spans="1:6" ht="23" customHeight="1" x14ac:dyDescent="0.2">
      <c r="A39" s="111"/>
      <c r="B39" s="111"/>
      <c r="C39" s="111"/>
      <c r="D39" s="111"/>
      <c r="E39" s="53" t="s">
        <v>166</v>
      </c>
    </row>
    <row r="40" spans="1:6" ht="119.5" customHeight="1" x14ac:dyDescent="0.2">
      <c r="A40" s="109" t="s">
        <v>190</v>
      </c>
      <c r="B40" s="110"/>
      <c r="C40" s="110"/>
      <c r="D40" s="110"/>
      <c r="E40" s="53" t="s">
        <v>163</v>
      </c>
    </row>
    <row r="41" spans="1:6" ht="57.5" customHeight="1" x14ac:dyDescent="0.2">
      <c r="A41" s="108" t="s">
        <v>191</v>
      </c>
      <c r="B41" s="108"/>
      <c r="C41" s="108"/>
      <c r="D41" s="108"/>
      <c r="E41" s="53" t="s">
        <v>304</v>
      </c>
    </row>
    <row r="42" spans="1:6" ht="83.5" customHeight="1" x14ac:dyDescent="0.2">
      <c r="A42" s="108"/>
      <c r="B42" s="108"/>
      <c r="C42" s="108"/>
      <c r="D42" s="108"/>
      <c r="E42" s="53" t="s">
        <v>305</v>
      </c>
    </row>
    <row r="43" spans="1:6" ht="91" customHeight="1" x14ac:dyDescent="0.2">
      <c r="A43" s="109" t="s">
        <v>192</v>
      </c>
      <c r="B43" s="110"/>
      <c r="C43" s="110"/>
      <c r="D43" s="110"/>
      <c r="E43" s="53" t="s">
        <v>162</v>
      </c>
    </row>
    <row r="44" spans="1:6" ht="94" customHeight="1" x14ac:dyDescent="0.2">
      <c r="A44" s="110"/>
      <c r="B44" s="110"/>
      <c r="C44" s="110"/>
      <c r="D44" s="110"/>
      <c r="E44" s="53" t="s">
        <v>161</v>
      </c>
    </row>
    <row r="45" spans="1:6" ht="122" customHeight="1" x14ac:dyDescent="0.2">
      <c r="A45" s="108" t="s">
        <v>211</v>
      </c>
      <c r="B45" s="108"/>
      <c r="C45" s="108"/>
      <c r="D45" s="108"/>
      <c r="E45" s="57" t="s">
        <v>160</v>
      </c>
    </row>
  </sheetData>
  <sheetProtection sheet="1" objects="1" scenarios="1"/>
  <mergeCells count="15">
    <mergeCell ref="A31:D34"/>
    <mergeCell ref="A41:D42"/>
    <mergeCell ref="A43:D44"/>
    <mergeCell ref="A45:D45"/>
    <mergeCell ref="A35:D35"/>
    <mergeCell ref="A36:D36"/>
    <mergeCell ref="A37:D39"/>
    <mergeCell ref="A40:D40"/>
    <mergeCell ref="A1:F1"/>
    <mergeCell ref="A24:B24"/>
    <mergeCell ref="A2:E2"/>
    <mergeCell ref="A3:E3"/>
    <mergeCell ref="A10:E10"/>
    <mergeCell ref="A16:E16"/>
    <mergeCell ref="A20:E20"/>
  </mergeCells>
  <conditionalFormatting sqref="C6:C9 C17:C19 C21:C25 C11:C15">
    <cfRule type="containsText" dxfId="23" priority="7" operator="containsText" text="Not considered">
      <formula>NOT(ISERROR(SEARCH("Not considered",C6)))</formula>
    </cfRule>
    <cfRule type="containsText" dxfId="22" priority="8" operator="containsText" text="Partially">
      <formula>NOT(ISERROR(SEARCH("Partially",C6)))</formula>
    </cfRule>
    <cfRule type="containsText" dxfId="21" priority="9" operator="containsText" text="Good">
      <formula>NOT(ISERROR(SEARCH("Good",C6)))</formula>
    </cfRule>
  </conditionalFormatting>
  <conditionalFormatting sqref="C5">
    <cfRule type="containsText" dxfId="20" priority="4" operator="containsText" text="Not considered">
      <formula>NOT(ISERROR(SEARCH("Not considered",C5)))</formula>
    </cfRule>
    <cfRule type="containsText" dxfId="19" priority="5" operator="containsText" text="Partially">
      <formula>NOT(ISERROR(SEARCH("Partially",C5)))</formula>
    </cfRule>
    <cfRule type="containsText" dxfId="18" priority="6" operator="containsText" text="Good">
      <formula>NOT(ISERROR(SEARCH("Good",C5)))</formula>
    </cfRule>
  </conditionalFormatting>
  <conditionalFormatting sqref="D24">
    <cfRule type="cellIs" dxfId="17" priority="1" operator="greaterThan">
      <formula>7.4</formula>
    </cfRule>
    <cfRule type="cellIs" dxfId="16" priority="2" operator="greaterThan">
      <formula>3.4</formula>
    </cfRule>
    <cfRule type="cellIs" dxfId="15" priority="3" operator="lessThan">
      <formula>3.1</formula>
    </cfRule>
  </conditionalFormatting>
  <dataValidations count="1">
    <dataValidation type="list" allowBlank="1" showInputMessage="1" showErrorMessage="1" sqref="C5:C23" xr:uid="{CF6F0A69-C3E8-DE47-99D3-7510DDF781E9}">
      <formula1>"Good,Partially,Not considered,N/A"</formula1>
    </dataValidation>
  </dataValidations>
  <hyperlinks>
    <hyperlink ref="E32" r:id="rId1" display="Löydät katsauksia metriikoihin tästä," xr:uid="{E0AEDD53-CB33-AF40-AE05-4DAD0E0A1CEF}"/>
    <hyperlink ref="E33" r:id="rId2" display="Löydät katsauksia metriikoihin tästä: 2" xr:uid="{068C248B-7853-5B45-9C7B-923EBC040909}"/>
    <hyperlink ref="E34" r:id="rId3" display="Löydät katsauksia metriikoihin tästä: 3" xr:uid="{B458EFC9-51AE-EC4C-8F1D-67FB304D9FDA}"/>
    <hyperlink ref="E37" r:id="rId4" display="Toisen esimerkin mallikortista löydät täältä." xr:uid="{4BA2DA09-7E8A-F942-BD35-387751093EAA}"/>
    <hyperlink ref="E38" r:id="rId5" display="Ohjeistusta niiden käyttämiseen tästä: 1 " xr:uid="{E5510085-AC1C-DC49-BBBE-E456EB13EFE1}"/>
    <hyperlink ref="E39" r:id="rId6" display="Ohjeistusta niiden käyttämiseen tästä: 2" xr:uid="{CB6C8BFD-DBDA-0C4F-BB1E-B70360ED89C6}"/>
    <hyperlink ref="E40" r:id="rId7" display="Lue lisää datan myrkyttämisestä." xr:uid="{C6877DD2-BA8B-4B4A-8D3E-0524BCD82D76}"/>
    <hyperlink ref="E44" r:id="rId8" display="Katso esimerkki vinoumaa muuttavasta metriikasta: Conditional Demographic Disparity (CDD)." xr:uid="{B754A107-455B-4542-9C9F-554CD3C97690}"/>
    <hyperlink ref="E43" r:id="rId9" display="Lue lisää vinoumia muuttavista reiluustmetriikoista." xr:uid="{3ED313DE-FFF3-3343-A3FF-3E2488A8DFB2}"/>
    <hyperlink ref="E35" r:id="rId10" display="Vertailuluokkien ja käyttötapaukseen soveltuvien reiluusmetriikoiden valinnassa voidaan hyödyntää Aequitas-työkalua. " xr:uid="{BC4F241F-E7F3-C34A-9AB1-4C244C315F00}"/>
    <hyperlink ref="E36" r:id="rId11" display="Katso esimerkki intersektionaalisten vinoumien analysoinnista." xr:uid="{3F6623AF-78A8-5F42-AE2B-8F6A46175FD6}"/>
    <hyperlink ref="E41" r:id="rId12" display="Resursseja monimuotoisuuteen teknologian kehityksessä: 1" xr:uid="{CB0CF2DD-934A-C54B-BCAB-EE55E2F91258}"/>
    <hyperlink ref="E42" r:id="rId13" display="Resursseja monimuotoisuuteen teknologian kehityksessä: 2" xr:uid="{11652D69-5317-8449-9F61-3EB5D57B37A2}"/>
    <hyperlink ref="E45" r:id="rId14" display="Voit hyödyntää esimerkiksi IBM:n AI Fairness 360 -työkalua datan esikäsittelyssä." xr:uid="{7E0281AD-9666-1A4D-9EED-6F8E00F00189}"/>
    <hyperlink ref="E31" r:id="rId15" display="https://cacm.acm.org/magazines/2021/4/251365-the-impossibility-of-fairness/fulltext" xr:uid="{3895E678-E315-4119-860D-DC305AB7F92B}"/>
  </hyperlinks>
  <pageMargins left="0.7" right="0.7" top="0.75" bottom="0.75" header="0.3" footer="0.3"/>
  <pageSetup paperSize="9" orientation="portrait" horizontalDpi="300" vertic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C87E-A501-CA44-9218-2B5D091CBAD9}">
  <dimension ref="A1:I41"/>
  <sheetViews>
    <sheetView showGridLines="0" topLeftCell="A12" zoomScaleNormal="100" workbookViewId="0">
      <selection activeCell="E17" sqref="E17"/>
    </sheetView>
  </sheetViews>
  <sheetFormatPr baseColWidth="10" defaultColWidth="0" defaultRowHeight="16" zeroHeight="1" x14ac:dyDescent="0.2"/>
  <cols>
    <col min="1" max="1" width="19.83203125" customWidth="1"/>
    <col min="2" max="2" width="89" style="2" customWidth="1"/>
    <col min="3" max="3" width="12.83203125" customWidth="1"/>
    <col min="4" max="4" width="5.83203125" customWidth="1"/>
    <col min="5" max="5" width="78.5" customWidth="1"/>
    <col min="6" max="6" width="3.33203125" customWidth="1"/>
    <col min="7" max="7" width="3.5" hidden="1" customWidth="1"/>
    <col min="8" max="9" width="0" hidden="1" customWidth="1"/>
    <col min="10" max="16384" width="10.6640625" hidden="1"/>
  </cols>
  <sheetData>
    <row r="1" spans="1:8" ht="18" x14ac:dyDescent="0.2">
      <c r="A1" s="112" t="s">
        <v>88</v>
      </c>
      <c r="B1" s="112"/>
      <c r="C1" s="112"/>
      <c r="D1" s="112"/>
      <c r="E1" s="112"/>
      <c r="F1" s="112"/>
      <c r="G1" s="15"/>
    </row>
    <row r="2" spans="1:8" ht="48" customHeight="1" x14ac:dyDescent="0.2">
      <c r="A2" s="117" t="s">
        <v>262</v>
      </c>
      <c r="B2" s="117"/>
      <c r="C2" s="117"/>
      <c r="D2" s="117"/>
      <c r="E2" s="117"/>
      <c r="F2" s="21"/>
    </row>
    <row r="3" spans="1:8" x14ac:dyDescent="0.2">
      <c r="A3" s="107" t="s">
        <v>93</v>
      </c>
      <c r="B3" s="107"/>
      <c r="C3" s="107"/>
      <c r="D3" s="107"/>
      <c r="E3" s="107"/>
      <c r="F3" s="21"/>
    </row>
    <row r="4" spans="1:8" ht="28" x14ac:dyDescent="0.2">
      <c r="A4" s="32" t="s">
        <v>10</v>
      </c>
      <c r="B4" s="33" t="s">
        <v>5</v>
      </c>
      <c r="C4" s="32" t="s">
        <v>6</v>
      </c>
      <c r="D4" s="33" t="s">
        <v>7</v>
      </c>
      <c r="E4" s="34" t="s">
        <v>8</v>
      </c>
      <c r="F4" s="21"/>
    </row>
    <row r="5" spans="1:8" ht="27.5" customHeight="1" x14ac:dyDescent="0.2">
      <c r="A5" s="35" t="s">
        <v>94</v>
      </c>
      <c r="B5" s="35" t="s">
        <v>285</v>
      </c>
      <c r="C5" s="87"/>
      <c r="D5" s="91" t="str">
        <f>IFERROR(VLOOKUP(C5,Guide!A41:B43, 2,FALSE),"")</f>
        <v/>
      </c>
      <c r="E5" s="89" t="s">
        <v>175</v>
      </c>
      <c r="F5" s="22"/>
      <c r="G5" s="4"/>
      <c r="H5" s="4"/>
    </row>
    <row r="6" spans="1:8" ht="28" customHeight="1" x14ac:dyDescent="0.2">
      <c r="A6" s="35" t="s">
        <v>95</v>
      </c>
      <c r="B6" s="35" t="s">
        <v>149</v>
      </c>
      <c r="C6" s="87"/>
      <c r="D6" s="91" t="str">
        <f>IFERROR(VLOOKUP(C6,Guide!A41:B43, 2,FALSE),"")</f>
        <v/>
      </c>
      <c r="E6" s="90"/>
      <c r="F6" s="22"/>
      <c r="G6" s="4"/>
      <c r="H6" s="4"/>
    </row>
    <row r="7" spans="1:8" ht="26.5" customHeight="1" x14ac:dyDescent="0.2">
      <c r="A7" s="35" t="s">
        <v>179</v>
      </c>
      <c r="B7" s="35" t="s">
        <v>255</v>
      </c>
      <c r="C7" s="87"/>
      <c r="D7" s="91" t="str">
        <f>IFERROR(VLOOKUP(C7,Guide!A41:B43, 2,FALSE),"")</f>
        <v/>
      </c>
      <c r="E7" s="90"/>
      <c r="F7" s="22"/>
      <c r="G7" s="4"/>
      <c r="H7" s="4"/>
    </row>
    <row r="8" spans="1:8" ht="41.5" customHeight="1" x14ac:dyDescent="0.2">
      <c r="A8" s="35" t="s">
        <v>240</v>
      </c>
      <c r="B8" s="35" t="s">
        <v>241</v>
      </c>
      <c r="C8" s="87"/>
      <c r="D8" s="91" t="str">
        <f>IFERROR(VLOOKUP(C8,Guide!A41:B43, 2,FALSE),"")</f>
        <v/>
      </c>
      <c r="E8" s="90"/>
      <c r="F8" s="22"/>
      <c r="G8" s="4"/>
      <c r="H8" s="4"/>
    </row>
    <row r="9" spans="1:8" x14ac:dyDescent="0.2">
      <c r="A9" s="103" t="s">
        <v>96</v>
      </c>
      <c r="B9" s="104"/>
      <c r="C9" s="105"/>
      <c r="D9" s="105"/>
      <c r="E9" s="103"/>
      <c r="F9" s="22"/>
      <c r="G9" s="4"/>
      <c r="H9" s="4"/>
    </row>
    <row r="10" spans="1:8" ht="40" customHeight="1" x14ac:dyDescent="0.2">
      <c r="A10" s="35" t="s">
        <v>97</v>
      </c>
      <c r="B10" s="35" t="s">
        <v>242</v>
      </c>
      <c r="C10" s="87"/>
      <c r="D10" s="91" t="str">
        <f>IFERROR(VLOOKUP(C10,Guide!A41:B43, 2,FALSE),"")</f>
        <v/>
      </c>
      <c r="E10" s="90"/>
      <c r="F10" s="22"/>
      <c r="G10" s="4"/>
      <c r="H10" s="4"/>
    </row>
    <row r="11" spans="1:8" x14ac:dyDescent="0.2">
      <c r="A11" s="35" t="s">
        <v>98</v>
      </c>
      <c r="B11" s="35" t="s">
        <v>99</v>
      </c>
      <c r="C11" s="87"/>
      <c r="D11" s="91" t="str">
        <f>IFERROR(VLOOKUP(C11,Guide!A41:B43, 2,FALSE),"")</f>
        <v/>
      </c>
      <c r="E11" s="90"/>
      <c r="F11" s="22"/>
      <c r="G11" s="4"/>
      <c r="H11" s="4"/>
    </row>
    <row r="12" spans="1:8" ht="42" x14ac:dyDescent="0.2">
      <c r="A12" s="35" t="s">
        <v>100</v>
      </c>
      <c r="B12" s="35" t="s">
        <v>243</v>
      </c>
      <c r="C12" s="87"/>
      <c r="D12" s="91" t="str">
        <f>IFERROR(VLOOKUP(C12,Guide!A41:B43, 2,FALSE),"")</f>
        <v/>
      </c>
      <c r="E12" s="90"/>
      <c r="F12" s="22"/>
      <c r="G12" s="4"/>
      <c r="H12" s="4"/>
    </row>
    <row r="13" spans="1:8" ht="41.5" customHeight="1" x14ac:dyDescent="0.2">
      <c r="A13" s="35" t="s">
        <v>101</v>
      </c>
      <c r="B13" s="35" t="s">
        <v>104</v>
      </c>
      <c r="C13" s="87"/>
      <c r="D13" s="91" t="str">
        <f>IFERROR(VLOOKUP(C13,Guide!A41:B43, 2,FALSE),"")</f>
        <v/>
      </c>
      <c r="E13" s="90"/>
      <c r="F13" s="22"/>
      <c r="G13" s="4"/>
      <c r="H13" s="4"/>
    </row>
    <row r="14" spans="1:8" x14ac:dyDescent="0.2">
      <c r="A14" s="103" t="s">
        <v>103</v>
      </c>
      <c r="B14" s="104"/>
      <c r="C14" s="105"/>
      <c r="D14" s="105"/>
      <c r="E14" s="103"/>
      <c r="F14" s="22"/>
      <c r="G14" s="4"/>
      <c r="H14" s="4"/>
    </row>
    <row r="15" spans="1:8" ht="28" x14ac:dyDescent="0.2">
      <c r="A15" s="35" t="s">
        <v>105</v>
      </c>
      <c r="B15" s="35" t="s">
        <v>266</v>
      </c>
      <c r="C15" s="87"/>
      <c r="D15" s="91" t="str">
        <f>IFERROR(VLOOKUP(C15,Guide!A41:B43, 2,FALSE),"")</f>
        <v/>
      </c>
      <c r="E15" s="90"/>
      <c r="F15" s="22"/>
      <c r="G15" s="4"/>
      <c r="H15" s="4"/>
    </row>
    <row r="16" spans="1:8" ht="28" x14ac:dyDescent="0.2">
      <c r="A16" s="35" t="s">
        <v>267</v>
      </c>
      <c r="B16" s="35" t="s">
        <v>286</v>
      </c>
      <c r="C16" s="87"/>
      <c r="D16" s="91" t="str">
        <f>IFERROR(VLOOKUP(C16,Guide!A41:B43, 2,FALSE),"")</f>
        <v/>
      </c>
      <c r="E16" s="90"/>
      <c r="F16" s="22"/>
      <c r="G16" s="4"/>
      <c r="H16" s="4"/>
    </row>
    <row r="17" spans="1:9" ht="28" x14ac:dyDescent="0.2">
      <c r="A17" s="35" t="s">
        <v>268</v>
      </c>
      <c r="B17" s="35" t="s">
        <v>136</v>
      </c>
      <c r="C17" s="87"/>
      <c r="D17" s="91" t="str">
        <f>IFERROR(VLOOKUP(C17,Guide!A41:B43, 2,FALSE),"")</f>
        <v/>
      </c>
      <c r="E17" s="90"/>
      <c r="F17" s="22"/>
      <c r="G17" s="4"/>
      <c r="H17" s="4"/>
    </row>
    <row r="18" spans="1:9" ht="28" x14ac:dyDescent="0.2">
      <c r="A18" s="35" t="s">
        <v>106</v>
      </c>
      <c r="B18" s="35" t="s">
        <v>289</v>
      </c>
      <c r="C18" s="87"/>
      <c r="D18" s="91" t="str">
        <f>IFERROR(VLOOKUP(C18,Guide!A41:B43, 2,FALSE),"")</f>
        <v/>
      </c>
      <c r="E18" s="90"/>
      <c r="F18" s="22"/>
      <c r="G18" s="4"/>
      <c r="H18" s="4"/>
    </row>
    <row r="19" spans="1:9" x14ac:dyDescent="0.2">
      <c r="A19" s="100" t="s">
        <v>36</v>
      </c>
      <c r="B19" s="101"/>
      <c r="C19" s="102"/>
      <c r="D19" s="102"/>
      <c r="E19" s="100"/>
      <c r="F19" s="22"/>
      <c r="G19" s="4"/>
      <c r="H19" s="4"/>
    </row>
    <row r="20" spans="1:9" ht="56" x14ac:dyDescent="0.2">
      <c r="A20" s="35" t="s">
        <v>107</v>
      </c>
      <c r="B20" s="35" t="s">
        <v>287</v>
      </c>
      <c r="C20" s="87"/>
      <c r="D20" s="91" t="str">
        <f>IFERROR(VLOOKUP(C20,Guide!A45:B47, 2,FALSE),"")</f>
        <v/>
      </c>
      <c r="E20" s="90"/>
      <c r="F20" s="22"/>
      <c r="G20" s="4"/>
      <c r="H20" s="4"/>
    </row>
    <row r="21" spans="1:9" ht="28" x14ac:dyDescent="0.2">
      <c r="A21" s="35" t="s">
        <v>135</v>
      </c>
      <c r="B21" s="35" t="s">
        <v>137</v>
      </c>
      <c r="C21" s="87"/>
      <c r="D21" s="91" t="str">
        <f>IFERROR(VLOOKUP(C21,Guide!A45:B47, 2,FALSE),"")</f>
        <v/>
      </c>
      <c r="E21" s="90"/>
      <c r="F21" s="22"/>
      <c r="G21" s="4"/>
      <c r="H21" s="4"/>
    </row>
    <row r="22" spans="1:9" ht="41" customHeight="1" x14ac:dyDescent="0.2">
      <c r="A22" s="35" t="s">
        <v>92</v>
      </c>
      <c r="B22" s="35" t="s">
        <v>288</v>
      </c>
      <c r="C22" s="87"/>
      <c r="D22" s="91" t="str">
        <f>IFERROR(VLOOKUP(C22,Guide!A45:B47, 2,FALSE),"")</f>
        <v/>
      </c>
      <c r="E22" s="90"/>
      <c r="F22" s="22"/>
      <c r="G22" s="4"/>
      <c r="H22" s="4"/>
    </row>
    <row r="23" spans="1:9" x14ac:dyDescent="0.2">
      <c r="A23" s="98" t="s">
        <v>9</v>
      </c>
      <c r="B23" s="98"/>
      <c r="C23" s="41"/>
      <c r="D23" s="39">
        <f>SUM(D5:D22)</f>
        <v>0</v>
      </c>
      <c r="E23" s="42" t="s">
        <v>1</v>
      </c>
      <c r="F23" s="22"/>
      <c r="G23" s="4"/>
      <c r="H23" s="4"/>
    </row>
    <row r="24" spans="1:9" x14ac:dyDescent="0.2">
      <c r="A24" s="23"/>
      <c r="B24" s="24"/>
      <c r="C24" s="25"/>
      <c r="D24" s="25"/>
      <c r="E24" s="25"/>
      <c r="F24" s="25"/>
      <c r="G24" s="31"/>
      <c r="H24" s="4"/>
      <c r="I24" s="4"/>
    </row>
    <row r="25" spans="1:9" x14ac:dyDescent="0.2">
      <c r="A25" s="6"/>
      <c r="B25" s="19"/>
      <c r="C25" s="83"/>
      <c r="D25" s="75" t="s">
        <v>317</v>
      </c>
      <c r="E25" s="84"/>
      <c r="F25" s="83"/>
      <c r="G25" s="4"/>
      <c r="H25" s="4"/>
      <c r="I25" s="4"/>
    </row>
    <row r="26" spans="1:9" x14ac:dyDescent="0.2">
      <c r="A26" s="6"/>
      <c r="B26" s="19"/>
      <c r="C26" s="83"/>
      <c r="D26" s="76" t="s">
        <v>320</v>
      </c>
      <c r="E26" s="84"/>
      <c r="F26" s="83"/>
      <c r="G26" s="4"/>
      <c r="H26" s="4"/>
      <c r="I26" s="4"/>
    </row>
    <row r="27" spans="1:9" x14ac:dyDescent="0.2">
      <c r="A27" s="6"/>
      <c r="B27" s="19"/>
      <c r="C27" s="78"/>
      <c r="D27" s="77" t="s">
        <v>321</v>
      </c>
      <c r="E27" s="82"/>
      <c r="F27" s="81"/>
    </row>
    <row r="28" spans="1:9" x14ac:dyDescent="0.2">
      <c r="A28" s="6"/>
      <c r="B28" s="19"/>
      <c r="C28" s="6"/>
      <c r="D28" s="20"/>
      <c r="E28" s="3"/>
      <c r="F28" s="3"/>
    </row>
    <row r="29" spans="1:9" ht="40.5" customHeight="1" x14ac:dyDescent="0.2">
      <c r="A29" s="56" t="s">
        <v>209</v>
      </c>
      <c r="B29" s="46"/>
      <c r="C29" s="48"/>
      <c r="D29" s="48"/>
      <c r="E29" s="59" t="s">
        <v>208</v>
      </c>
    </row>
    <row r="30" spans="1:9" ht="100" customHeight="1" x14ac:dyDescent="0.2">
      <c r="A30" s="109" t="s">
        <v>212</v>
      </c>
      <c r="B30" s="109"/>
      <c r="C30" s="109"/>
      <c r="D30" s="109"/>
      <c r="E30" s="52"/>
    </row>
    <row r="31" spans="1:9" ht="163.5" customHeight="1" x14ac:dyDescent="0.2">
      <c r="A31" s="108" t="s">
        <v>291</v>
      </c>
      <c r="B31" s="108"/>
      <c r="C31" s="108"/>
      <c r="D31" s="108"/>
      <c r="E31" s="53" t="s">
        <v>216</v>
      </c>
    </row>
    <row r="32" spans="1:9" ht="126" customHeight="1" x14ac:dyDescent="0.2">
      <c r="A32" s="108"/>
      <c r="B32" s="108"/>
      <c r="C32" s="108"/>
      <c r="D32" s="108"/>
      <c r="E32" s="53" t="s">
        <v>217</v>
      </c>
    </row>
    <row r="33" spans="1:5" ht="191" customHeight="1" x14ac:dyDescent="0.2">
      <c r="A33" s="109" t="s">
        <v>292</v>
      </c>
      <c r="B33" s="109"/>
      <c r="C33" s="109"/>
      <c r="D33" s="109"/>
      <c r="E33" s="53" t="s">
        <v>218</v>
      </c>
    </row>
    <row r="34" spans="1:5" ht="238" customHeight="1" x14ac:dyDescent="0.2">
      <c r="A34" s="109"/>
      <c r="B34" s="109"/>
      <c r="C34" s="109"/>
      <c r="D34" s="109"/>
      <c r="E34" s="53" t="s">
        <v>219</v>
      </c>
    </row>
    <row r="35" spans="1:5" ht="122" customHeight="1" x14ac:dyDescent="0.2">
      <c r="A35" s="108" t="s">
        <v>180</v>
      </c>
      <c r="B35" s="108"/>
      <c r="C35" s="108"/>
      <c r="D35" s="108"/>
      <c r="E35" s="53" t="s">
        <v>220</v>
      </c>
    </row>
    <row r="36" spans="1:5" ht="105" customHeight="1" x14ac:dyDescent="0.2">
      <c r="A36" s="109" t="s">
        <v>181</v>
      </c>
      <c r="B36" s="109"/>
      <c r="C36" s="109"/>
      <c r="D36" s="109"/>
      <c r="E36" s="53" t="s">
        <v>214</v>
      </c>
    </row>
    <row r="37" spans="1:5" ht="154" customHeight="1" x14ac:dyDescent="0.2">
      <c r="A37" s="109"/>
      <c r="B37" s="109"/>
      <c r="C37" s="109"/>
      <c r="D37" s="109"/>
      <c r="E37" s="57" t="s">
        <v>213</v>
      </c>
    </row>
    <row r="38" spans="1:5" ht="84" customHeight="1" x14ac:dyDescent="0.2">
      <c r="A38" s="108" t="s">
        <v>182</v>
      </c>
      <c r="B38" s="108"/>
      <c r="C38" s="108"/>
      <c r="D38" s="108"/>
      <c r="E38" s="57" t="s">
        <v>169</v>
      </c>
    </row>
    <row r="39" spans="1:5" ht="81.5" customHeight="1" x14ac:dyDescent="0.2">
      <c r="A39" s="108"/>
      <c r="B39" s="108"/>
      <c r="C39" s="108"/>
      <c r="D39" s="108"/>
      <c r="E39" s="57" t="s">
        <v>168</v>
      </c>
    </row>
    <row r="40" spans="1:5" ht="84" customHeight="1" x14ac:dyDescent="0.2">
      <c r="A40" s="109" t="s">
        <v>183</v>
      </c>
      <c r="B40" s="109"/>
      <c r="C40" s="109"/>
      <c r="D40" s="109"/>
      <c r="E40" s="52"/>
    </row>
    <row r="41" spans="1:5" ht="136" customHeight="1" x14ac:dyDescent="0.2">
      <c r="A41" s="108" t="s">
        <v>184</v>
      </c>
      <c r="B41" s="111"/>
      <c r="C41" s="111"/>
      <c r="D41" s="111"/>
      <c r="E41" s="57" t="s">
        <v>170</v>
      </c>
    </row>
  </sheetData>
  <sheetProtection sheet="1" objects="1" scenarios="1"/>
  <mergeCells count="15">
    <mergeCell ref="A38:D39"/>
    <mergeCell ref="A40:D40"/>
    <mergeCell ref="A41:D41"/>
    <mergeCell ref="A30:D30"/>
    <mergeCell ref="A35:D35"/>
    <mergeCell ref="A36:D37"/>
    <mergeCell ref="A31:D32"/>
    <mergeCell ref="A33:D34"/>
    <mergeCell ref="A1:F1"/>
    <mergeCell ref="A23:B23"/>
    <mergeCell ref="A2:E2"/>
    <mergeCell ref="A3:E3"/>
    <mergeCell ref="A9:E9"/>
    <mergeCell ref="A14:E14"/>
    <mergeCell ref="A19:E19"/>
  </mergeCells>
  <conditionalFormatting sqref="C5:C8 C10:C13 C15:C18 C20:C22">
    <cfRule type="containsText" dxfId="14" priority="4" operator="containsText" text="Not considered">
      <formula>NOT(ISERROR(SEARCH("Not considered",C5)))</formula>
    </cfRule>
    <cfRule type="containsText" dxfId="13" priority="5" operator="containsText" text="Partially">
      <formula>NOT(ISERROR(SEARCH("Partially",C5)))</formula>
    </cfRule>
    <cfRule type="containsText" dxfId="12" priority="6" operator="containsText" text="Good">
      <formula>NOT(ISERROR(SEARCH("Good",C5)))</formula>
    </cfRule>
  </conditionalFormatting>
  <conditionalFormatting sqref="D23">
    <cfRule type="cellIs" dxfId="11" priority="1" operator="greaterThan">
      <formula>6.9</formula>
    </cfRule>
    <cfRule type="cellIs" dxfId="10" priority="2" operator="greaterThan">
      <formula>3.4</formula>
    </cfRule>
    <cfRule type="cellIs" dxfId="9" priority="3" operator="lessThan">
      <formula>3.1</formula>
    </cfRule>
  </conditionalFormatting>
  <dataValidations count="1">
    <dataValidation type="list" allowBlank="1" showInputMessage="1" showErrorMessage="1" sqref="C5:C22" xr:uid="{18459F33-8D4E-9244-83FA-32F768B9E313}">
      <formula1>"Good,Partially,Not considered,N/A"</formula1>
    </dataValidation>
  </dataValidations>
  <hyperlinks>
    <hyperlink ref="E39" r:id="rId1" display="Lue lisää ajallisista muutoksista ja ajautumisesta datassa." xr:uid="{32D2B9FE-3B6B-B441-A9DD-1CBB1B2F1D67}"/>
    <hyperlink ref="E38" r:id="rId2" display="Malliskenaarioiden ja simulaatioiden rakentamiseen voidaan käyttää esimerkiksi Googlen ML-fairness-gym -työkalua." xr:uid="{72D5A00B-AA55-AC40-A69A-284BF212C6E1}"/>
    <hyperlink ref="E41" r:id="rId3" display="Voit hyödyntää esimerkiksi IBM:n AI Fairness 360 -työkalua datan esikäsittelyssä." xr:uid="{7BDF7E29-7CCD-0A41-A384-ED5EBCE917A3}"/>
    <hyperlink ref="E37" r:id="rId4" display="https://link.springer.com/article/10.1007/s43681-021-00067-y" xr:uid="{49A1B8C6-1540-4321-AA2B-FB995912449B}"/>
    <hyperlink ref="E36" r:id="rId5" display="https://arxiv.org/abs/1609.05807" xr:uid="{D5211753-3FE7-4C4F-A10A-52EF7110897E}"/>
    <hyperlink ref="E31" r:id="rId6" display="https://dl.acm.org/doi/10.1145/2090236.2090255" xr:uid="{94480D09-3CC9-4FCE-9102-D9A122C6A4D7}"/>
    <hyperlink ref="E32" r:id="rId7" display="https://proceedings.neurips.cc/paper/2017/file/b8b9c74ac526fffbeb2d39ab038d1cd7-Paper.pdf" xr:uid="{A4A5A617-1D9E-4FC6-9215-C264A6EF212C}"/>
    <hyperlink ref="E33" r:id="rId8" display="https://www.sciencedirect.com/science/article/pii/S0267364921000406" xr:uid="{5EBCEA67-51C1-4D92-B014-5E6B0E422376}"/>
    <hyperlink ref="E34" r:id="rId9" display="https://arxiv.org/pdf/1610.02413.pdf" xr:uid="{CAE73122-507B-4A35-B6C0-14CA66E1CF2B}"/>
    <hyperlink ref="E35" r:id="rId10" display="https://dl.acm.org/doi/pdf/10.1145/3457607" xr:uid="{09B873C2-BFD4-4D8D-A212-F836D1FD03E1}"/>
  </hyperlinks>
  <pageMargins left="0.7" right="0.7" top="0.75" bottom="0.75" header="0.3" footer="0.3"/>
  <pageSetup paperSize="9"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86FC-05FF-E540-BF64-D34DFBBFCFC1}">
  <dimension ref="A1:G54"/>
  <sheetViews>
    <sheetView showGridLines="0" tabSelected="1" zoomScaleNormal="100" workbookViewId="0">
      <selection activeCell="B5" sqref="B5"/>
    </sheetView>
  </sheetViews>
  <sheetFormatPr baseColWidth="10" defaultColWidth="0" defaultRowHeight="16" zeroHeight="1" x14ac:dyDescent="0.2"/>
  <cols>
    <col min="1" max="1" width="20" customWidth="1"/>
    <col min="2" max="2" width="89.1640625" style="2" customWidth="1"/>
    <col min="3" max="3" width="12.5" customWidth="1"/>
    <col min="4" max="4" width="5.83203125" customWidth="1"/>
    <col min="5" max="5" width="78" customWidth="1"/>
    <col min="6" max="6" width="3.33203125" customWidth="1"/>
    <col min="7" max="7" width="3.5" hidden="1" customWidth="1"/>
    <col min="8" max="16384" width="10.6640625" hidden="1"/>
  </cols>
  <sheetData>
    <row r="1" spans="1:7" ht="18" x14ac:dyDescent="0.2">
      <c r="A1" s="112" t="s">
        <v>89</v>
      </c>
      <c r="B1" s="112"/>
      <c r="C1" s="112"/>
      <c r="D1" s="112"/>
      <c r="E1" s="112"/>
      <c r="F1" s="112"/>
      <c r="G1" s="15"/>
    </row>
    <row r="2" spans="1:7" ht="56" customHeight="1" x14ac:dyDescent="0.2">
      <c r="A2" s="99" t="s">
        <v>263</v>
      </c>
      <c r="B2" s="99"/>
      <c r="C2" s="99"/>
      <c r="D2" s="99"/>
      <c r="E2" s="99"/>
      <c r="F2" s="21"/>
      <c r="G2" s="15"/>
    </row>
    <row r="3" spans="1:7" x14ac:dyDescent="0.2">
      <c r="A3" s="107" t="s">
        <v>111</v>
      </c>
      <c r="B3" s="107"/>
      <c r="C3" s="107"/>
      <c r="D3" s="107"/>
      <c r="E3" s="107"/>
      <c r="F3" s="21"/>
      <c r="G3" s="15"/>
    </row>
    <row r="4" spans="1:7" ht="28" x14ac:dyDescent="0.2">
      <c r="A4" s="32" t="s">
        <v>10</v>
      </c>
      <c r="B4" s="33" t="s">
        <v>5</v>
      </c>
      <c r="C4" s="32" t="s">
        <v>6</v>
      </c>
      <c r="D4" s="33" t="s">
        <v>7</v>
      </c>
      <c r="E4" s="34" t="s">
        <v>8</v>
      </c>
      <c r="F4" s="21"/>
      <c r="G4" s="15"/>
    </row>
    <row r="5" spans="1:7" ht="42" x14ac:dyDescent="0.2">
      <c r="A5" s="35" t="s">
        <v>109</v>
      </c>
      <c r="B5" s="35" t="s">
        <v>244</v>
      </c>
      <c r="C5" s="87"/>
      <c r="D5" s="91" t="str">
        <f>IFERROR(VLOOKUP(C5,Guide!A41:B43, 2,FALSE),"")</f>
        <v/>
      </c>
      <c r="E5" s="89" t="s">
        <v>175</v>
      </c>
      <c r="F5" s="21"/>
      <c r="G5" s="15"/>
    </row>
    <row r="6" spans="1:7" ht="42" x14ac:dyDescent="0.2">
      <c r="A6" s="35" t="s">
        <v>108</v>
      </c>
      <c r="B6" s="35" t="s">
        <v>245</v>
      </c>
      <c r="C6" s="87"/>
      <c r="D6" s="91" t="str">
        <f>IFERROR(VLOOKUP(C6,Guide!A41:B43, 2,FALSE),"")</f>
        <v/>
      </c>
      <c r="E6" s="90"/>
      <c r="F6" s="21"/>
      <c r="G6" s="15"/>
    </row>
    <row r="7" spans="1:7" ht="42" x14ac:dyDescent="0.2">
      <c r="A7" s="35" t="s">
        <v>110</v>
      </c>
      <c r="B7" s="35" t="s">
        <v>246</v>
      </c>
      <c r="C7" s="87"/>
      <c r="D7" s="91" t="str">
        <f>IFERROR(VLOOKUP(C7,Guide!A41:B43, 2,FALSE),"")</f>
        <v/>
      </c>
      <c r="E7" s="94"/>
      <c r="F7" s="21"/>
      <c r="G7" s="15"/>
    </row>
    <row r="8" spans="1:7" x14ac:dyDescent="0.2">
      <c r="A8" s="103" t="s">
        <v>112</v>
      </c>
      <c r="B8" s="104"/>
      <c r="C8" s="105"/>
      <c r="D8" s="105"/>
      <c r="E8" s="103"/>
      <c r="F8" s="21"/>
      <c r="G8" s="15"/>
    </row>
    <row r="9" spans="1:7" ht="42" x14ac:dyDescent="0.2">
      <c r="A9" s="35" t="s">
        <v>113</v>
      </c>
      <c r="B9" s="35" t="s">
        <v>185</v>
      </c>
      <c r="C9" s="87"/>
      <c r="D9" s="91" t="str">
        <f>IFERROR(VLOOKUP(C9,Guide!A41:B43, 2,FALSE),"")</f>
        <v/>
      </c>
      <c r="E9" s="90"/>
      <c r="F9" s="21"/>
      <c r="G9" s="15"/>
    </row>
    <row r="10" spans="1:7" ht="42" x14ac:dyDescent="0.2">
      <c r="A10" s="35" t="s">
        <v>120</v>
      </c>
      <c r="B10" s="35" t="s">
        <v>121</v>
      </c>
      <c r="C10" s="87"/>
      <c r="D10" s="91" t="str">
        <f>IFERROR(VLOOKUP(C10,Guide!A41:B43, 2,FALSE),"")</f>
        <v/>
      </c>
      <c r="E10" s="90"/>
      <c r="F10" s="21"/>
      <c r="G10" s="15"/>
    </row>
    <row r="11" spans="1:7" ht="42" x14ac:dyDescent="0.2">
      <c r="A11" s="35" t="s">
        <v>114</v>
      </c>
      <c r="B11" s="35" t="s">
        <v>115</v>
      </c>
      <c r="C11" s="87"/>
      <c r="D11" s="91" t="str">
        <f>IFERROR(VLOOKUP(C11,Guide!A41:B43, 2,FALSE),"")</f>
        <v/>
      </c>
      <c r="E11" s="90"/>
      <c r="F11" s="21"/>
      <c r="G11" s="15"/>
    </row>
    <row r="12" spans="1:7" ht="42" x14ac:dyDescent="0.2">
      <c r="A12" s="35" t="s">
        <v>116</v>
      </c>
      <c r="B12" s="35" t="s">
        <v>117</v>
      </c>
      <c r="C12" s="87"/>
      <c r="D12" s="91" t="str">
        <f>IFERROR(VLOOKUP(C12,Guide!A41:B43, 2,FALSE),"")</f>
        <v/>
      </c>
      <c r="E12" s="90"/>
      <c r="F12" s="21"/>
      <c r="G12" s="15"/>
    </row>
    <row r="13" spans="1:7" ht="42" x14ac:dyDescent="0.2">
      <c r="A13" s="35" t="s">
        <v>118</v>
      </c>
      <c r="B13" s="35" t="s">
        <v>247</v>
      </c>
      <c r="C13" s="87"/>
      <c r="D13" s="91" t="str">
        <f>IFERROR(VLOOKUP(C13,Guide!A41:B43, 2,FALSE),"")</f>
        <v/>
      </c>
      <c r="E13" s="90"/>
      <c r="F13" s="21"/>
      <c r="G13" s="15"/>
    </row>
    <row r="14" spans="1:7" ht="42" x14ac:dyDescent="0.2">
      <c r="A14" s="35" t="s">
        <v>119</v>
      </c>
      <c r="B14" s="35" t="s">
        <v>248</v>
      </c>
      <c r="C14" s="87"/>
      <c r="D14" s="91" t="str">
        <f>IFERROR(VLOOKUP(C14,Guide!A41:B43, 2,FALSE),"")</f>
        <v/>
      </c>
      <c r="E14" s="90"/>
      <c r="F14" s="21"/>
      <c r="G14" s="15"/>
    </row>
    <row r="15" spans="1:7" x14ac:dyDescent="0.2">
      <c r="A15" s="103" t="s">
        <v>122</v>
      </c>
      <c r="B15" s="104"/>
      <c r="C15" s="105"/>
      <c r="D15" s="105"/>
      <c r="E15" s="103"/>
      <c r="F15" s="21"/>
      <c r="G15" s="15"/>
    </row>
    <row r="16" spans="1:7" ht="42" x14ac:dyDescent="0.2">
      <c r="A16" s="35" t="s">
        <v>124</v>
      </c>
      <c r="B16" s="35" t="s">
        <v>249</v>
      </c>
      <c r="C16" s="87"/>
      <c r="D16" s="91" t="str">
        <f>IFERROR(VLOOKUP(C16,Guide!A41:B43, 2,FALSE),"")</f>
        <v/>
      </c>
      <c r="E16" s="90"/>
      <c r="F16" s="21"/>
      <c r="G16" s="15"/>
    </row>
    <row r="17" spans="1:7" ht="42" x14ac:dyDescent="0.2">
      <c r="A17" s="35" t="s">
        <v>125</v>
      </c>
      <c r="B17" s="35" t="s">
        <v>250</v>
      </c>
      <c r="C17" s="87"/>
      <c r="D17" s="91" t="str">
        <f>IFERROR(VLOOKUP(C17,Guide!A41:B43, 2,FALSE),"")</f>
        <v/>
      </c>
      <c r="E17" s="90"/>
      <c r="F17" s="21"/>
      <c r="G17" s="15"/>
    </row>
    <row r="18" spans="1:7" ht="42" x14ac:dyDescent="0.2">
      <c r="A18" s="35" t="s">
        <v>126</v>
      </c>
      <c r="B18" s="35" t="s">
        <v>270</v>
      </c>
      <c r="C18" s="87"/>
      <c r="D18" s="91" t="str">
        <f>IFERROR(VLOOKUP(C18,Guide!A41:B43, 2,FALSE),"")</f>
        <v/>
      </c>
      <c r="E18" s="90"/>
      <c r="F18" s="21"/>
      <c r="G18" s="15"/>
    </row>
    <row r="19" spans="1:7" x14ac:dyDescent="0.2">
      <c r="A19" s="103" t="s">
        <v>123</v>
      </c>
      <c r="B19" s="104"/>
      <c r="C19" s="105"/>
      <c r="D19" s="105"/>
      <c r="E19" s="103"/>
      <c r="F19" s="21"/>
      <c r="G19" s="15"/>
    </row>
    <row r="20" spans="1:7" ht="28" x14ac:dyDescent="0.2">
      <c r="A20" s="35" t="s">
        <v>127</v>
      </c>
      <c r="B20" s="35" t="s">
        <v>128</v>
      </c>
      <c r="C20" s="87"/>
      <c r="D20" s="91" t="str">
        <f>IFERROR(VLOOKUP(C20,Guide!A41:B43, 2,FALSE),"")</f>
        <v/>
      </c>
      <c r="E20" s="90"/>
      <c r="F20" s="21"/>
      <c r="G20" s="15"/>
    </row>
    <row r="21" spans="1:7" ht="42" x14ac:dyDescent="0.2">
      <c r="A21" s="35" t="s">
        <v>269</v>
      </c>
      <c r="B21" s="35" t="s">
        <v>251</v>
      </c>
      <c r="C21" s="87"/>
      <c r="D21" s="91" t="str">
        <f>IFERROR(VLOOKUP(C21,Guide!A41:B43, 2,FALSE),"")</f>
        <v/>
      </c>
      <c r="E21" s="90"/>
      <c r="F21" s="21"/>
      <c r="G21" s="15"/>
    </row>
    <row r="22" spans="1:7" ht="42" x14ac:dyDescent="0.2">
      <c r="A22" s="35" t="s">
        <v>129</v>
      </c>
      <c r="B22" s="35" t="s">
        <v>252</v>
      </c>
      <c r="C22" s="87"/>
      <c r="D22" s="91" t="str">
        <f>IFERROR(VLOOKUP(C22,Guide!A41:B43, 2,FALSE),"")</f>
        <v/>
      </c>
      <c r="E22" s="90"/>
      <c r="F22" s="21"/>
      <c r="G22" s="15"/>
    </row>
    <row r="23" spans="1:7" x14ac:dyDescent="0.2">
      <c r="A23" s="100" t="s">
        <v>36</v>
      </c>
      <c r="B23" s="101"/>
      <c r="C23" s="102"/>
      <c r="D23" s="102"/>
      <c r="E23" s="100"/>
      <c r="F23" s="21"/>
      <c r="G23" s="15"/>
    </row>
    <row r="24" spans="1:7" ht="28" x14ac:dyDescent="0.2">
      <c r="A24" s="35" t="s">
        <v>130</v>
      </c>
      <c r="B24" s="35" t="s">
        <v>253</v>
      </c>
      <c r="C24" s="87"/>
      <c r="D24" s="91" t="str">
        <f>IFERROR(VLOOKUP(C24,Guide!A45:B47, 2,FALSE),"")</f>
        <v/>
      </c>
      <c r="E24" s="90"/>
      <c r="F24" s="21"/>
      <c r="G24" s="15"/>
    </row>
    <row r="25" spans="1:7" ht="28" x14ac:dyDescent="0.2">
      <c r="A25" s="35" t="s">
        <v>131</v>
      </c>
      <c r="B25" s="35" t="s">
        <v>254</v>
      </c>
      <c r="C25" s="87"/>
      <c r="D25" s="91" t="str">
        <f>IFERROR(VLOOKUP(C25,Guide!A45:B47, 2,FALSE),"")</f>
        <v/>
      </c>
      <c r="E25" s="90"/>
      <c r="F25" s="21"/>
      <c r="G25" s="15"/>
    </row>
    <row r="26" spans="1:7" ht="42" x14ac:dyDescent="0.2">
      <c r="A26" s="35" t="s">
        <v>132</v>
      </c>
      <c r="B26" s="35" t="s">
        <v>290</v>
      </c>
      <c r="C26" s="87"/>
      <c r="D26" s="91" t="str">
        <f>IFERROR(VLOOKUP(C26,Guide!A45:B47, 2,FALSE),"")</f>
        <v/>
      </c>
      <c r="E26" s="90"/>
      <c r="F26" s="21"/>
      <c r="G26" s="15"/>
    </row>
    <row r="27" spans="1:7" x14ac:dyDescent="0.2">
      <c r="A27" s="98" t="s">
        <v>9</v>
      </c>
      <c r="B27" s="98"/>
      <c r="C27" s="41"/>
      <c r="D27" s="39">
        <f>SUM(D5:D26)</f>
        <v>0</v>
      </c>
      <c r="E27" s="42" t="s">
        <v>2</v>
      </c>
      <c r="F27" s="21"/>
      <c r="G27" s="15"/>
    </row>
    <row r="28" spans="1:7" x14ac:dyDescent="0.2">
      <c r="A28" s="23"/>
      <c r="B28" s="24"/>
      <c r="C28" s="25"/>
      <c r="D28" s="23"/>
      <c r="E28" s="23"/>
      <c r="F28" s="23"/>
      <c r="G28" s="15"/>
    </row>
    <row r="29" spans="1:7" x14ac:dyDescent="0.2">
      <c r="A29" s="6"/>
      <c r="B29" s="19"/>
      <c r="C29" s="83"/>
      <c r="D29" s="75" t="s">
        <v>322</v>
      </c>
      <c r="E29" s="80"/>
      <c r="F29" s="78"/>
    </row>
    <row r="30" spans="1:7" x14ac:dyDescent="0.2">
      <c r="A30" s="7"/>
      <c r="B30" s="9"/>
      <c r="C30" s="79"/>
      <c r="D30" s="76" t="s">
        <v>323</v>
      </c>
      <c r="E30" s="85"/>
      <c r="F30" s="79"/>
    </row>
    <row r="31" spans="1:7" x14ac:dyDescent="0.2">
      <c r="A31" s="7"/>
      <c r="B31" s="9"/>
      <c r="C31" s="79"/>
      <c r="D31" s="77" t="s">
        <v>324</v>
      </c>
      <c r="E31" s="85"/>
      <c r="F31" s="68"/>
    </row>
    <row r="32" spans="1:7" ht="24" customHeight="1" x14ac:dyDescent="0.2">
      <c r="A32" s="44"/>
    </row>
    <row r="33" spans="1:5" ht="33" customHeight="1" x14ac:dyDescent="0.2">
      <c r="A33" s="56" t="s">
        <v>209</v>
      </c>
      <c r="B33" s="46"/>
      <c r="C33" s="48"/>
      <c r="D33" s="48"/>
      <c r="E33" s="59" t="s">
        <v>208</v>
      </c>
    </row>
    <row r="34" spans="1:5" ht="101" customHeight="1" x14ac:dyDescent="0.2">
      <c r="A34" s="109" t="s">
        <v>256</v>
      </c>
      <c r="B34" s="109"/>
      <c r="C34" s="109"/>
      <c r="D34" s="109"/>
      <c r="E34" s="53"/>
    </row>
    <row r="35" spans="1:5" ht="248" customHeight="1" x14ac:dyDescent="0.2">
      <c r="A35" s="113" t="s">
        <v>257</v>
      </c>
      <c r="B35" s="113"/>
      <c r="C35" s="114"/>
      <c r="D35" s="114"/>
      <c r="E35" s="53"/>
    </row>
    <row r="36" spans="1:5" ht="152" customHeight="1" x14ac:dyDescent="0.2">
      <c r="A36" s="109" t="s">
        <v>258</v>
      </c>
      <c r="B36" s="109"/>
      <c r="C36" s="109"/>
      <c r="D36" s="109"/>
      <c r="E36" s="57"/>
    </row>
    <row r="37" spans="1:5" ht="106" customHeight="1" x14ac:dyDescent="0.2">
      <c r="A37" s="113" t="s">
        <v>298</v>
      </c>
      <c r="B37" s="113"/>
      <c r="C37" s="113"/>
      <c r="D37" s="113"/>
      <c r="E37" s="53" t="s">
        <v>299</v>
      </c>
    </row>
    <row r="38" spans="1:5" ht="324" customHeight="1" x14ac:dyDescent="0.2">
      <c r="A38" s="109" t="s">
        <v>325</v>
      </c>
      <c r="B38" s="109"/>
      <c r="C38" s="109"/>
      <c r="D38" s="109"/>
      <c r="E38" s="57" t="s">
        <v>306</v>
      </c>
    </row>
    <row r="39" spans="1:5" hidden="1" x14ac:dyDescent="0.2">
      <c r="A39" s="120"/>
      <c r="B39" s="121"/>
      <c r="C39" s="121"/>
      <c r="D39" s="121"/>
      <c r="E39" s="61"/>
    </row>
    <row r="41" spans="1:5" hidden="1" x14ac:dyDescent="0.2">
      <c r="A41" s="120"/>
      <c r="B41" s="121"/>
      <c r="C41" s="121"/>
      <c r="D41" s="121"/>
      <c r="E41" s="60"/>
    </row>
    <row r="48" spans="1:5" hidden="1" x14ac:dyDescent="0.2">
      <c r="A48" s="44"/>
    </row>
    <row r="49" spans="1:5" hidden="1" x14ac:dyDescent="0.2">
      <c r="A49" s="109"/>
      <c r="B49" s="109"/>
      <c r="C49" s="109"/>
      <c r="D49" s="109"/>
    </row>
    <row r="50" spans="1:5" hidden="1" x14ac:dyDescent="0.2">
      <c r="A50" s="109"/>
      <c r="B50" s="110"/>
      <c r="C50" s="110"/>
      <c r="D50" s="110"/>
    </row>
    <row r="51" spans="1:5" hidden="1" x14ac:dyDescent="0.2">
      <c r="A51" s="122"/>
      <c r="B51" s="109"/>
      <c r="C51" s="109"/>
      <c r="D51" s="109"/>
    </row>
    <row r="52" spans="1:5" hidden="1" x14ac:dyDescent="0.2">
      <c r="A52" s="109"/>
      <c r="B52" s="110"/>
      <c r="C52" s="110"/>
      <c r="D52" s="110"/>
    </row>
    <row r="53" spans="1:5" hidden="1" x14ac:dyDescent="0.2">
      <c r="A53" s="109"/>
      <c r="B53" s="109"/>
      <c r="C53" s="109"/>
      <c r="D53" s="109"/>
      <c r="E53" s="45"/>
    </row>
    <row r="54" spans="1:5" hidden="1" x14ac:dyDescent="0.2">
      <c r="A54" s="118"/>
      <c r="B54" s="119"/>
      <c r="C54" s="119"/>
      <c r="D54" s="119"/>
    </row>
  </sheetData>
  <sheetProtection sheet="1" objects="1" scenarios="1"/>
  <mergeCells count="21">
    <mergeCell ref="A38:D38"/>
    <mergeCell ref="A34:D34"/>
    <mergeCell ref="A35:D35"/>
    <mergeCell ref="A36:D36"/>
    <mergeCell ref="A37:D37"/>
    <mergeCell ref="A1:F1"/>
    <mergeCell ref="A27:B27"/>
    <mergeCell ref="A2:E2"/>
    <mergeCell ref="A23:E23"/>
    <mergeCell ref="A3:E3"/>
    <mergeCell ref="A8:E8"/>
    <mergeCell ref="A15:E15"/>
    <mergeCell ref="A19:E19"/>
    <mergeCell ref="A54:D54"/>
    <mergeCell ref="A39:D39"/>
    <mergeCell ref="A41:D41"/>
    <mergeCell ref="A49:D49"/>
    <mergeCell ref="A50:D50"/>
    <mergeCell ref="A51:D51"/>
    <mergeCell ref="A52:D52"/>
    <mergeCell ref="A53:D53"/>
  </mergeCells>
  <conditionalFormatting sqref="C16:C18 C20:C22 C24:C29 C5:C7 C9:C14">
    <cfRule type="containsText" dxfId="8" priority="7" operator="containsText" text="Not considered">
      <formula>NOT(ISERROR(SEARCH("Not considered",C5)))</formula>
    </cfRule>
    <cfRule type="containsText" dxfId="7" priority="8" operator="containsText" text="Partially">
      <formula>NOT(ISERROR(SEARCH("Partially",C5)))</formula>
    </cfRule>
    <cfRule type="containsText" dxfId="6" priority="9" operator="containsText" text="Good">
      <formula>NOT(ISERROR(SEARCH("Good",C5)))</formula>
    </cfRule>
  </conditionalFormatting>
  <conditionalFormatting sqref="D27">
    <cfRule type="cellIs" dxfId="5" priority="1" operator="greaterThan">
      <formula>8.4</formula>
    </cfRule>
    <cfRule type="cellIs" dxfId="4" priority="2" operator="greaterThan">
      <formula>3.9</formula>
    </cfRule>
    <cfRule type="cellIs" dxfId="3" priority="3" operator="lessThan">
      <formula>3.6</formula>
    </cfRule>
  </conditionalFormatting>
  <dataValidations count="1">
    <dataValidation type="list" allowBlank="1" showInputMessage="1" showErrorMessage="1" sqref="C5:C26" xr:uid="{E1C8EDCA-3DF6-E940-BDBD-650D6E613EA3}">
      <formula1>"Good,Partially,Not considered,N/A"</formula1>
    </dataValidation>
  </dataValidations>
  <hyperlinks>
    <hyperlink ref="E37" r:id="rId1" display="See BNH's example checklist for AI incident response." xr:uid="{116DE7EC-DC3A-4743-A91E-7EEF15DD37B0}"/>
    <hyperlink ref="E38" r:id="rId2" xr:uid="{768A90FF-3B28-2E4D-850D-8D51D342C7B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0E74E-3703-FE41-BE76-1D9505BB8C9D}">
  <dimension ref="A1:I18"/>
  <sheetViews>
    <sheetView showGridLines="0" zoomScaleNormal="100" workbookViewId="0">
      <selection activeCell="G17" sqref="G17"/>
    </sheetView>
  </sheetViews>
  <sheetFormatPr baseColWidth="10" defaultColWidth="0" defaultRowHeight="16" zeroHeight="1" x14ac:dyDescent="0.2"/>
  <cols>
    <col min="1" max="1" width="23.6640625" style="4" customWidth="1"/>
    <col min="2" max="2" width="4.1640625" customWidth="1"/>
    <col min="3" max="8" width="10.6640625" customWidth="1"/>
    <col min="9" max="9" width="3" customWidth="1"/>
    <col min="10" max="16384" width="10.6640625" hidden="1"/>
  </cols>
  <sheetData>
    <row r="1" spans="1:9" ht="18" x14ac:dyDescent="0.2">
      <c r="A1" s="123" t="s">
        <v>12</v>
      </c>
      <c r="B1" s="123"/>
      <c r="C1" s="123"/>
      <c r="D1" s="30"/>
      <c r="E1" s="30"/>
      <c r="F1" s="30"/>
      <c r="G1" s="30"/>
      <c r="H1" s="21"/>
      <c r="I1" s="21"/>
    </row>
    <row r="2" spans="1:9" x14ac:dyDescent="0.2">
      <c r="A2" s="11"/>
      <c r="B2" s="5"/>
      <c r="C2" s="5"/>
      <c r="D2" s="5"/>
      <c r="E2" s="5"/>
      <c r="F2" s="5"/>
      <c r="G2" s="5"/>
      <c r="I2" s="21"/>
    </row>
    <row r="3" spans="1:9" x14ac:dyDescent="0.2">
      <c r="A3" s="64" t="s">
        <v>293</v>
      </c>
      <c r="B3" s="64">
        <f>'1. Design'!D30</f>
        <v>0</v>
      </c>
      <c r="C3" s="64" t="s">
        <v>0</v>
      </c>
      <c r="D3" s="4"/>
      <c r="E3" s="4"/>
      <c r="F3" s="4"/>
      <c r="G3" s="5"/>
      <c r="I3" s="21"/>
    </row>
    <row r="4" spans="1:9" x14ac:dyDescent="0.2">
      <c r="A4" s="64" t="s">
        <v>294</v>
      </c>
      <c r="B4" s="64">
        <f>'2.1. Development - data'!D27</f>
        <v>0</v>
      </c>
      <c r="C4" s="64" t="s">
        <v>72</v>
      </c>
      <c r="D4" s="4"/>
      <c r="E4" s="4"/>
      <c r="F4" s="4"/>
      <c r="G4" s="5"/>
      <c r="I4" s="21"/>
    </row>
    <row r="5" spans="1:9" x14ac:dyDescent="0.2">
      <c r="A5" s="64" t="s">
        <v>295</v>
      </c>
      <c r="B5" s="64">
        <f>'2.2. Development - model'!D24</f>
        <v>0</v>
      </c>
      <c r="C5" s="64" t="s">
        <v>3</v>
      </c>
      <c r="D5" s="4"/>
      <c r="E5" s="4"/>
      <c r="F5" s="4"/>
      <c r="G5" s="5"/>
      <c r="I5" s="21"/>
    </row>
    <row r="6" spans="1:9" x14ac:dyDescent="0.2">
      <c r="A6" s="64" t="s">
        <v>296</v>
      </c>
      <c r="B6" s="64">
        <f>'2.3. Development - testing'!D23</f>
        <v>0</v>
      </c>
      <c r="C6" s="64" t="s">
        <v>1</v>
      </c>
      <c r="D6" s="4"/>
      <c r="E6" s="4"/>
      <c r="F6" s="4"/>
      <c r="G6" s="5"/>
      <c r="I6" s="21"/>
    </row>
    <row r="7" spans="1:9" x14ac:dyDescent="0.2">
      <c r="A7" s="64" t="s">
        <v>297</v>
      </c>
      <c r="B7" s="64">
        <f>'3. Deployment'!D27</f>
        <v>0</v>
      </c>
      <c r="C7" s="64" t="s">
        <v>2</v>
      </c>
      <c r="D7" s="4"/>
      <c r="E7" s="4"/>
      <c r="F7" s="4"/>
      <c r="G7" s="5"/>
      <c r="I7" s="21"/>
    </row>
    <row r="8" spans="1:9" x14ac:dyDescent="0.2">
      <c r="A8" s="65"/>
      <c r="B8" s="65"/>
      <c r="C8" s="65"/>
      <c r="D8" s="4"/>
      <c r="E8" s="4"/>
      <c r="F8" s="4"/>
      <c r="G8" s="5"/>
      <c r="I8" s="21"/>
    </row>
    <row r="9" spans="1:9" x14ac:dyDescent="0.2">
      <c r="A9" s="66" t="s">
        <v>11</v>
      </c>
      <c r="B9" s="66">
        <f>SUM(B3:B7)</f>
        <v>0</v>
      </c>
      <c r="C9" s="66" t="s">
        <v>90</v>
      </c>
      <c r="D9" s="4"/>
      <c r="E9" s="4"/>
      <c r="F9" s="4"/>
      <c r="G9" s="5"/>
      <c r="I9" s="21"/>
    </row>
    <row r="10" spans="1:9" x14ac:dyDescent="0.2">
      <c r="A10" s="63"/>
      <c r="B10" s="63"/>
      <c r="C10" s="63"/>
      <c r="D10" s="63"/>
      <c r="E10" s="63"/>
      <c r="F10" s="63"/>
      <c r="G10" s="67"/>
      <c r="H10" s="68"/>
      <c r="I10" s="21"/>
    </row>
    <row r="11" spans="1:9" ht="19" customHeight="1" x14ac:dyDescent="0.2">
      <c r="A11" s="124" t="s">
        <v>307</v>
      </c>
      <c r="B11" s="124"/>
      <c r="C11" s="124"/>
      <c r="D11" s="124"/>
      <c r="E11" s="124"/>
      <c r="F11" s="124"/>
      <c r="G11" s="124"/>
      <c r="H11" s="125"/>
      <c r="I11" s="69"/>
    </row>
    <row r="12" spans="1:9" ht="47" customHeight="1" x14ac:dyDescent="0.2">
      <c r="A12" s="126" t="s">
        <v>308</v>
      </c>
      <c r="B12" s="126"/>
      <c r="C12" s="126"/>
      <c r="D12" s="126"/>
      <c r="E12" s="126"/>
      <c r="F12" s="126"/>
      <c r="G12" s="126"/>
      <c r="H12" s="127"/>
      <c r="I12" s="69"/>
    </row>
    <row r="13" spans="1:9" ht="45" customHeight="1" x14ac:dyDescent="0.2">
      <c r="A13" s="128" t="s">
        <v>134</v>
      </c>
      <c r="B13" s="128"/>
      <c r="C13" s="128"/>
      <c r="D13" s="128"/>
      <c r="E13" s="128"/>
      <c r="F13" s="128"/>
      <c r="G13" s="128"/>
      <c r="H13" s="129"/>
      <c r="I13" s="69"/>
    </row>
    <row r="14" spans="1:9" x14ac:dyDescent="0.2">
      <c r="A14" s="63"/>
      <c r="B14" s="67"/>
      <c r="C14" s="67"/>
      <c r="D14" s="67"/>
      <c r="E14" s="67"/>
      <c r="F14" s="67"/>
      <c r="G14" s="67"/>
      <c r="H14" s="68"/>
      <c r="I14" s="21"/>
    </row>
    <row r="15" spans="1:9" x14ac:dyDescent="0.2">
      <c r="B15" s="5"/>
      <c r="C15" s="5"/>
      <c r="D15" s="5"/>
      <c r="E15" s="5"/>
      <c r="F15" s="5"/>
      <c r="G15" s="5"/>
      <c r="I15" s="21"/>
    </row>
    <row r="16" spans="1:9" x14ac:dyDescent="0.2">
      <c r="I16" s="21"/>
    </row>
    <row r="17" spans="1:9" x14ac:dyDescent="0.2">
      <c r="I17" s="21"/>
    </row>
    <row r="18" spans="1:9" x14ac:dyDescent="0.2">
      <c r="A18" s="22"/>
      <c r="B18" s="21"/>
      <c r="C18" s="21"/>
      <c r="D18" s="21"/>
      <c r="E18" s="21"/>
      <c r="F18" s="21"/>
      <c r="G18" s="21"/>
      <c r="H18" s="21"/>
      <c r="I18" s="21"/>
    </row>
  </sheetData>
  <sheetProtection sheet="1" objects="1" scenarios="1"/>
  <mergeCells count="4">
    <mergeCell ref="A1:C1"/>
    <mergeCell ref="A11:H11"/>
    <mergeCell ref="A12:H12"/>
    <mergeCell ref="A13:H13"/>
  </mergeCells>
  <conditionalFormatting sqref="B9">
    <cfRule type="cellIs" dxfId="2" priority="1" operator="greaterThan">
      <formula>38.9</formula>
    </cfRule>
    <cfRule type="cellIs" dxfId="1" priority="2" operator="greaterThan">
      <formula>18.9</formula>
    </cfRule>
    <cfRule type="cellIs" dxfId="0" priority="3" operator="lessThan">
      <formula>18.6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Guide</vt:lpstr>
      <vt:lpstr>1. Design</vt:lpstr>
      <vt:lpstr>2.1. Development - data</vt:lpstr>
      <vt:lpstr>2.2. Development - model</vt:lpstr>
      <vt:lpstr>2.3. Development - testing</vt:lpstr>
      <vt:lpstr>3. Deployment</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2022-06-03T07:45:59Z</dcterms:created>
  <dcterms:modified xsi:type="dcterms:W3CDTF">2022-06-22T16:31:58Z</dcterms:modified>
</cp:coreProperties>
</file>